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72" i="1" l="1"/>
  <c r="M72" i="1"/>
  <c r="L72" i="1"/>
  <c r="K72" i="1"/>
  <c r="J72" i="1"/>
  <c r="I72" i="1"/>
  <c r="H72" i="1"/>
  <c r="G72" i="1"/>
  <c r="F72" i="1"/>
  <c r="E72" i="1"/>
  <c r="N65" i="1"/>
  <c r="M65" i="1"/>
  <c r="L65" i="1"/>
  <c r="K65" i="1"/>
  <c r="J65" i="1"/>
  <c r="I65" i="1"/>
  <c r="H65" i="1"/>
  <c r="G65" i="1"/>
  <c r="F65" i="1"/>
  <c r="E65" i="1"/>
  <c r="D65" i="1"/>
  <c r="N57" i="1"/>
  <c r="M57" i="1"/>
  <c r="L57" i="1"/>
  <c r="K57" i="1"/>
  <c r="J57" i="1"/>
  <c r="I57" i="1"/>
  <c r="H57" i="1"/>
  <c r="G57" i="1"/>
  <c r="F57" i="1"/>
  <c r="E57" i="1"/>
  <c r="D57" i="1"/>
  <c r="N51" i="1"/>
  <c r="M51" i="1"/>
  <c r="L51" i="1"/>
  <c r="K51" i="1"/>
  <c r="J51" i="1"/>
  <c r="I51" i="1"/>
  <c r="H51" i="1"/>
  <c r="G51" i="1"/>
  <c r="F51" i="1"/>
  <c r="E51" i="1"/>
  <c r="D51" i="1"/>
  <c r="N37" i="1"/>
  <c r="M37" i="1"/>
  <c r="L37" i="1"/>
  <c r="K37" i="1"/>
  <c r="J37" i="1"/>
  <c r="I37" i="1"/>
  <c r="H37" i="1"/>
  <c r="G37" i="1"/>
  <c r="F37" i="1"/>
  <c r="E37" i="1"/>
  <c r="D37" i="1"/>
  <c r="N45" i="1" l="1"/>
  <c r="M45" i="1"/>
  <c r="L45" i="1"/>
  <c r="K45" i="1"/>
  <c r="J45" i="1"/>
  <c r="I45" i="1"/>
  <c r="H45" i="1"/>
  <c r="G45" i="1"/>
  <c r="F45" i="1"/>
  <c r="E45" i="1"/>
  <c r="N31" i="1" l="1"/>
  <c r="M31" i="1"/>
  <c r="L31" i="1"/>
  <c r="K31" i="1"/>
  <c r="J31" i="1"/>
  <c r="I31" i="1"/>
  <c r="H31" i="1"/>
  <c r="G31" i="1"/>
  <c r="F31" i="1"/>
  <c r="E31" i="1"/>
  <c r="D31" i="1"/>
  <c r="N23" i="1"/>
  <c r="M23" i="1"/>
  <c r="L23" i="1"/>
  <c r="K23" i="1"/>
  <c r="J23" i="1"/>
  <c r="I23" i="1"/>
  <c r="H23" i="1"/>
  <c r="G23" i="1"/>
  <c r="F23" i="1"/>
  <c r="E23" i="1"/>
  <c r="N17" i="1" l="1"/>
  <c r="M17" i="1"/>
  <c r="L17" i="1"/>
  <c r="K17" i="1"/>
  <c r="J17" i="1"/>
  <c r="I17" i="1"/>
  <c r="H17" i="1"/>
  <c r="G17" i="1"/>
  <c r="F17" i="1"/>
  <c r="E17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<sst xmlns="http://schemas.openxmlformats.org/spreadsheetml/2006/main" count="116" uniqueCount="75">
  <si>
    <t>меню</t>
  </si>
  <si>
    <t>№</t>
  </si>
  <si>
    <t>1 день</t>
  </si>
  <si>
    <t>белки</t>
  </si>
  <si>
    <t>минеральные в-ва мг</t>
  </si>
  <si>
    <t>витамины</t>
  </si>
  <si>
    <t>Са</t>
  </si>
  <si>
    <t>М g</t>
  </si>
  <si>
    <t>Fe</t>
  </si>
  <si>
    <t>В1</t>
  </si>
  <si>
    <t>мг</t>
  </si>
  <si>
    <t>В2</t>
  </si>
  <si>
    <t>С</t>
  </si>
  <si>
    <t xml:space="preserve"> мг</t>
  </si>
  <si>
    <t>220/10</t>
  </si>
  <si>
    <t>жиры г</t>
  </si>
  <si>
    <t>углевод г</t>
  </si>
  <si>
    <t>энер.цен ккал</t>
  </si>
  <si>
    <t>Колбасное изделие(сосиска,сарделька)</t>
  </si>
  <si>
    <t>100/4</t>
  </si>
  <si>
    <t>Соус томатный</t>
  </si>
  <si>
    <t>Хлеб пшеничный</t>
  </si>
  <si>
    <t>Компот из сухофруктов</t>
  </si>
  <si>
    <t xml:space="preserve">                               итого:</t>
  </si>
  <si>
    <t xml:space="preserve">                                        итого:</t>
  </si>
  <si>
    <t>Каша рисовая рассыпчатая</t>
  </si>
  <si>
    <t>Гуляш из гоядины</t>
  </si>
  <si>
    <t>выход гр</t>
  </si>
  <si>
    <t>напиток из плодов шиповника</t>
  </si>
  <si>
    <t>булочка домашняя</t>
  </si>
  <si>
    <t xml:space="preserve">                                      итого:</t>
  </si>
  <si>
    <t>3 день</t>
  </si>
  <si>
    <t>2 день Горячий завтрак</t>
  </si>
  <si>
    <t>Горячий завтрак</t>
  </si>
  <si>
    <t>Каша пшенная молочная жидкая</t>
  </si>
  <si>
    <t>Бутерброд с маслом и сыром</t>
  </si>
  <si>
    <t>30,/10/15</t>
  </si>
  <si>
    <t>Какао с молоком</t>
  </si>
  <si>
    <t>яблоко</t>
  </si>
  <si>
    <t xml:space="preserve">                                  итого:</t>
  </si>
  <si>
    <t>4 день</t>
  </si>
  <si>
    <t>Картофельное пюре</t>
  </si>
  <si>
    <t>Котлета мясная</t>
  </si>
  <si>
    <t>Чай с сахором</t>
  </si>
  <si>
    <t>Чоко пай</t>
  </si>
  <si>
    <t xml:space="preserve">                                       итого:</t>
  </si>
  <si>
    <t>5 день</t>
  </si>
  <si>
    <t>Плов из говядины</t>
  </si>
  <si>
    <t>огурец свежий (порционно)</t>
  </si>
  <si>
    <t>Помидор свежий(порционно)</t>
  </si>
  <si>
    <t>Чай с молоком и сахаром</t>
  </si>
  <si>
    <t>7 ,10</t>
  </si>
  <si>
    <t>6 день</t>
  </si>
  <si>
    <t>Макаронные изделия отварные</t>
  </si>
  <si>
    <t xml:space="preserve">                                итого:</t>
  </si>
  <si>
    <t>7 день</t>
  </si>
  <si>
    <t>8 день</t>
  </si>
  <si>
    <t>Суп картофельный с мака-ными издел.</t>
  </si>
  <si>
    <t>печенье</t>
  </si>
  <si>
    <t>Борщ с капустой и картофелем</t>
  </si>
  <si>
    <t>9 день</t>
  </si>
  <si>
    <t xml:space="preserve">Рыбная котлета </t>
  </si>
  <si>
    <t>батончик шоколадный</t>
  </si>
  <si>
    <t>10 день</t>
  </si>
  <si>
    <t>Каша гречневая рассыпчатая</t>
  </si>
  <si>
    <t>80/40</t>
  </si>
  <si>
    <t>Тефтели из говядины с рисом</t>
  </si>
  <si>
    <t>сборник тех. карт,реептур блюд кулинарных изделий для школьного питания ООО Фирма "Партнер"2024г</t>
  </si>
  <si>
    <t>пещевые в-ва граммах</t>
  </si>
  <si>
    <t xml:space="preserve">                                                  Примерное десятидневное меню </t>
  </si>
  <si>
    <t xml:space="preserve">             на учебный год 2024-2025г</t>
  </si>
  <si>
    <r>
      <t xml:space="preserve">                                                                         </t>
    </r>
    <r>
      <rPr>
        <sz val="18"/>
        <color theme="1"/>
        <rFont val="Calibri"/>
        <family val="2"/>
        <charset val="204"/>
        <scheme val="minor"/>
      </rPr>
      <t xml:space="preserve">        МОУ"ГРЕМЯЧИНСКАЯ СОШ"</t>
    </r>
  </si>
  <si>
    <t xml:space="preserve">                                         12 лет и старше</t>
  </si>
  <si>
    <t xml:space="preserve">         Утверждаю:___________ Попов В.О.</t>
  </si>
  <si>
    <t xml:space="preserve">                        Директор МОУ"Гремячинской"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</si>
</sst>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0" xfId="0" applyFill="1" applyBorder="1"/>
    <xf numFmtId="0" fontId="0" fillId="0" borderId="12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2" xfId="0" applyFont="1" applyBorder="1"/>
    <xf numFmtId="14" fontId="0" fillId="0" borderId="2" xfId="0" applyNumberFormat="1" applyBorder="1"/>
    <xf numFmtId="0" fontId="1" fillId="0" borderId="0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" fontId="0" fillId="0" borderId="11" xfId="0" applyNumberFormat="1" applyBorder="1"/>
    <xf numFmtId="16" fontId="0" fillId="0" borderId="2" xfId="0" applyNumberFormat="1" applyBorder="1"/>
    <xf numFmtId="0" fontId="2" fillId="0" borderId="2" xfId="0" applyFont="1" applyBorder="1"/>
    <xf numFmtId="0" fontId="0" fillId="0" borderId="8" xfId="0" applyFill="1" applyBorder="1"/>
    <xf numFmtId="0" fontId="1" fillId="0" borderId="12" xfId="0" applyFont="1" applyBorder="1"/>
    <xf numFmtId="0" fontId="0" fillId="0" borderId="13" xfId="0" applyBorder="1"/>
    <xf numFmtId="0" fontId="3" fillId="0" borderId="0" xfId="0" applyFont="1"/>
    <xf numFmtId="0" fontId="4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4"/>
  <sheetViews>
    <sheetView tabSelected="1" topLeftCell="A121" workbookViewId="0">
      <selection activeCell="O3" sqref="O3:AC28"/>
    </sheetView>
  </sheetViews>
  <sheetFormatPr defaultRowHeight="14.4" x14ac:dyDescent="0.3"/>
  <cols>
    <col min="1" max="1" width="4.5546875" customWidth="1"/>
    <col min="3" max="3" width="27.33203125" customWidth="1"/>
    <col min="4" max="4" width="9.88671875" customWidth="1"/>
    <col min="5" max="5" width="7.88671875" customWidth="1"/>
    <col min="6" max="6" width="7.6640625" customWidth="1"/>
    <col min="7" max="7" width="10.109375" customWidth="1"/>
    <col min="9" max="9" width="7.5546875" customWidth="1"/>
    <col min="10" max="10" width="7.109375" customWidth="1"/>
    <col min="11" max="11" width="6.88671875" customWidth="1"/>
    <col min="12" max="12" width="7.33203125" customWidth="1"/>
    <col min="13" max="13" width="6.6640625" customWidth="1"/>
    <col min="14" max="14" width="7.5546875" customWidth="1"/>
  </cols>
  <sheetData>
    <row r="2" spans="1:14" x14ac:dyDescent="0.3">
      <c r="A2" s="25" t="s">
        <v>0</v>
      </c>
      <c r="B2" s="26"/>
      <c r="C2" s="26"/>
      <c r="D2" s="27"/>
      <c r="E2" s="26" t="s">
        <v>68</v>
      </c>
      <c r="F2" s="26"/>
      <c r="G2" s="26"/>
      <c r="H2" s="27"/>
      <c r="I2" s="26" t="s">
        <v>4</v>
      </c>
      <c r="J2" s="26"/>
      <c r="K2" s="27" t="s">
        <v>13</v>
      </c>
      <c r="L2" s="26" t="s">
        <v>5</v>
      </c>
      <c r="M2" s="26" t="s">
        <v>10</v>
      </c>
      <c r="N2" s="27"/>
    </row>
    <row r="3" spans="1:14" x14ac:dyDescent="0.3">
      <c r="A3" s="30" t="s">
        <v>1</v>
      </c>
      <c r="B3" s="26" t="s">
        <v>2</v>
      </c>
      <c r="C3" s="27" t="s">
        <v>33</v>
      </c>
      <c r="D3" s="27" t="s">
        <v>27</v>
      </c>
      <c r="E3" s="20" t="s">
        <v>3</v>
      </c>
      <c r="F3" s="20" t="s">
        <v>15</v>
      </c>
      <c r="G3" s="26" t="s">
        <v>16</v>
      </c>
      <c r="H3" s="20" t="s">
        <v>17</v>
      </c>
      <c r="I3" s="20" t="s">
        <v>6</v>
      </c>
      <c r="J3" s="20" t="s">
        <v>7</v>
      </c>
      <c r="K3" s="20" t="s">
        <v>8</v>
      </c>
      <c r="L3" s="20" t="s">
        <v>9</v>
      </c>
      <c r="M3" s="27" t="s">
        <v>11</v>
      </c>
      <c r="N3" s="20" t="s">
        <v>12</v>
      </c>
    </row>
    <row r="4" spans="1:14" x14ac:dyDescent="0.3">
      <c r="A4" s="13">
        <v>332</v>
      </c>
      <c r="B4" s="1" t="s">
        <v>53</v>
      </c>
      <c r="C4" s="2"/>
      <c r="D4" s="15" t="s">
        <v>14</v>
      </c>
      <c r="E4" s="11">
        <v>8</v>
      </c>
      <c r="F4" s="11">
        <v>8.1</v>
      </c>
      <c r="G4" s="3">
        <v>48.9</v>
      </c>
      <c r="H4" s="11">
        <v>311</v>
      </c>
      <c r="I4" s="11">
        <v>13.93</v>
      </c>
      <c r="J4" s="11">
        <v>10.72</v>
      </c>
      <c r="K4" s="11">
        <v>1.0900000000000001</v>
      </c>
      <c r="L4" s="11">
        <v>0.09</v>
      </c>
      <c r="M4" s="4">
        <v>0.03</v>
      </c>
      <c r="N4" s="10">
        <v>0</v>
      </c>
    </row>
    <row r="5" spans="1:14" x14ac:dyDescent="0.3">
      <c r="A5" s="10">
        <v>131</v>
      </c>
      <c r="B5" s="8" t="s">
        <v>18</v>
      </c>
      <c r="C5" s="9"/>
      <c r="D5" s="16" t="s">
        <v>19</v>
      </c>
      <c r="E5" s="10">
        <v>10</v>
      </c>
      <c r="F5" s="10">
        <v>29.9</v>
      </c>
      <c r="G5" s="8">
        <v>0.8</v>
      </c>
      <c r="H5" s="10">
        <v>232</v>
      </c>
      <c r="I5" s="10">
        <v>22.86</v>
      </c>
      <c r="J5" s="10">
        <v>13.3</v>
      </c>
      <c r="K5" s="10">
        <v>1.6</v>
      </c>
      <c r="L5" s="10">
        <v>0.02</v>
      </c>
      <c r="M5" s="9">
        <v>0.08</v>
      </c>
      <c r="N5" s="10">
        <v>0</v>
      </c>
    </row>
    <row r="6" spans="1:14" x14ac:dyDescent="0.3">
      <c r="A6" s="10">
        <v>248</v>
      </c>
      <c r="B6" s="7" t="s">
        <v>20</v>
      </c>
      <c r="C6" s="9"/>
      <c r="D6" s="10">
        <v>50</v>
      </c>
      <c r="E6" s="10">
        <v>0.6</v>
      </c>
      <c r="F6" s="10">
        <v>2.2000000000000002</v>
      </c>
      <c r="G6" s="8">
        <v>3.4</v>
      </c>
      <c r="H6" s="10">
        <v>37</v>
      </c>
      <c r="I6" s="10">
        <v>4.5199999999999996</v>
      </c>
      <c r="J6" s="10">
        <v>4.57</v>
      </c>
      <c r="K6" s="10">
        <v>0.21</v>
      </c>
      <c r="L6" s="10">
        <v>0.01</v>
      </c>
      <c r="M6" s="9">
        <v>0.01</v>
      </c>
      <c r="N6" s="10">
        <v>1.36</v>
      </c>
    </row>
    <row r="7" spans="1:14" x14ac:dyDescent="0.3">
      <c r="A7" s="10">
        <v>1.5</v>
      </c>
      <c r="B7" s="8" t="s">
        <v>21</v>
      </c>
      <c r="C7" s="9"/>
      <c r="D7" s="10">
        <v>100</v>
      </c>
      <c r="E7" s="10">
        <v>7.9</v>
      </c>
      <c r="F7" s="10">
        <v>1</v>
      </c>
      <c r="G7" s="8">
        <v>48.3</v>
      </c>
      <c r="H7" s="10">
        <v>246</v>
      </c>
      <c r="I7" s="10">
        <v>23</v>
      </c>
      <c r="J7" s="10">
        <v>33</v>
      </c>
      <c r="K7" s="10">
        <v>2</v>
      </c>
      <c r="L7" s="10">
        <v>0.16</v>
      </c>
      <c r="M7" s="9">
        <v>0.06</v>
      </c>
      <c r="N7" s="10">
        <v>0</v>
      </c>
    </row>
    <row r="8" spans="1:14" x14ac:dyDescent="0.3">
      <c r="A8" s="28" t="s">
        <v>51</v>
      </c>
      <c r="B8" s="14" t="s">
        <v>49</v>
      </c>
      <c r="C8" s="4"/>
      <c r="D8" s="11">
        <v>100</v>
      </c>
      <c r="E8" s="11">
        <v>1.2</v>
      </c>
      <c r="F8" s="11">
        <v>0.2</v>
      </c>
      <c r="G8" s="14">
        <v>3.8</v>
      </c>
      <c r="H8" s="11">
        <v>26</v>
      </c>
      <c r="I8" s="11">
        <v>14</v>
      </c>
      <c r="J8" s="11">
        <v>20</v>
      </c>
      <c r="K8" s="11">
        <v>0.9</v>
      </c>
      <c r="L8" s="11">
        <v>0.06</v>
      </c>
      <c r="M8" s="4">
        <v>0.04</v>
      </c>
      <c r="N8" s="10">
        <v>25</v>
      </c>
    </row>
    <row r="9" spans="1:14" x14ac:dyDescent="0.3">
      <c r="A9" s="10">
        <v>310</v>
      </c>
      <c r="B9" s="8" t="s">
        <v>22</v>
      </c>
      <c r="C9" s="9"/>
      <c r="D9" s="10">
        <v>200</v>
      </c>
      <c r="E9" s="10">
        <v>0.5</v>
      </c>
      <c r="F9" s="10">
        <v>0.1</v>
      </c>
      <c r="G9" s="8">
        <v>30.9</v>
      </c>
      <c r="H9" s="10">
        <v>123</v>
      </c>
      <c r="I9" s="10">
        <v>14.9</v>
      </c>
      <c r="J9" s="10">
        <v>8.07</v>
      </c>
      <c r="K9" s="10">
        <v>0.89</v>
      </c>
      <c r="L9" s="10">
        <v>0.06</v>
      </c>
      <c r="M9" s="9">
        <v>0.19</v>
      </c>
      <c r="N9" s="10">
        <v>0.11</v>
      </c>
    </row>
    <row r="10" spans="1:14" x14ac:dyDescent="0.3">
      <c r="A10" s="12"/>
      <c r="B10" s="17"/>
      <c r="C10" s="18" t="s">
        <v>24</v>
      </c>
      <c r="D10" s="19">
        <v>784</v>
      </c>
      <c r="E10" s="19">
        <f t="shared" ref="E10:N10" si="0">SUM(E4:E9)</f>
        <v>28.2</v>
      </c>
      <c r="F10" s="19">
        <f t="shared" si="0"/>
        <v>41.500000000000007</v>
      </c>
      <c r="G10" s="17">
        <f t="shared" si="0"/>
        <v>136.1</v>
      </c>
      <c r="H10" s="19">
        <f t="shared" si="0"/>
        <v>975</v>
      </c>
      <c r="I10" s="19">
        <f t="shared" si="0"/>
        <v>93.210000000000008</v>
      </c>
      <c r="J10" s="19">
        <f t="shared" si="0"/>
        <v>89.66</v>
      </c>
      <c r="K10" s="19">
        <f t="shared" si="0"/>
        <v>6.69</v>
      </c>
      <c r="L10" s="19">
        <f t="shared" si="0"/>
        <v>0.4</v>
      </c>
      <c r="M10" s="18">
        <f t="shared" si="0"/>
        <v>0.41000000000000003</v>
      </c>
      <c r="N10" s="20">
        <f t="shared" si="0"/>
        <v>26.47</v>
      </c>
    </row>
    <row r="11" spans="1:14" x14ac:dyDescent="0.3">
      <c r="A11" s="12"/>
      <c r="B11" s="17" t="s">
        <v>32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8"/>
    </row>
    <row r="12" spans="1:14" x14ac:dyDescent="0.3">
      <c r="A12" s="13">
        <v>187</v>
      </c>
      <c r="B12" s="1" t="s">
        <v>25</v>
      </c>
      <c r="C12" s="2"/>
      <c r="D12" s="15" t="s">
        <v>14</v>
      </c>
      <c r="E12" s="11">
        <v>5.4</v>
      </c>
      <c r="F12" s="11">
        <v>8.9</v>
      </c>
      <c r="G12" s="14">
        <v>55</v>
      </c>
      <c r="H12" s="11">
        <v>331</v>
      </c>
      <c r="I12" s="11">
        <v>15.11</v>
      </c>
      <c r="J12" s="11">
        <v>37.770000000000003</v>
      </c>
      <c r="K12" s="11">
        <v>0.84</v>
      </c>
      <c r="L12" s="11">
        <v>0.05</v>
      </c>
      <c r="M12" s="4">
        <v>0.04</v>
      </c>
      <c r="N12" s="10">
        <v>0</v>
      </c>
    </row>
    <row r="13" spans="1:14" x14ac:dyDescent="0.3">
      <c r="A13" s="10">
        <v>96</v>
      </c>
      <c r="B13" s="8" t="s">
        <v>26</v>
      </c>
      <c r="C13" s="9"/>
      <c r="D13" s="10">
        <v>120</v>
      </c>
      <c r="E13" s="10">
        <v>16.600000000000001</v>
      </c>
      <c r="F13" s="10">
        <v>17.399999999999999</v>
      </c>
      <c r="G13" s="8">
        <v>3.8</v>
      </c>
      <c r="H13" s="10">
        <v>239</v>
      </c>
      <c r="I13" s="10">
        <v>13.7</v>
      </c>
      <c r="J13" s="10">
        <v>22.36</v>
      </c>
      <c r="K13" s="10">
        <v>2.5099999999999998</v>
      </c>
      <c r="L13" s="10">
        <v>0.04</v>
      </c>
      <c r="M13" s="9">
        <v>0.1</v>
      </c>
      <c r="N13" s="10">
        <v>0.27</v>
      </c>
    </row>
    <row r="14" spans="1:14" x14ac:dyDescent="0.3">
      <c r="A14" s="10">
        <v>1.5</v>
      </c>
      <c r="B14" s="8" t="s">
        <v>21</v>
      </c>
      <c r="C14" s="9"/>
      <c r="D14" s="10">
        <v>100</v>
      </c>
      <c r="E14" s="10">
        <v>7.9</v>
      </c>
      <c r="F14" s="10">
        <v>1</v>
      </c>
      <c r="G14" s="8">
        <v>48.3</v>
      </c>
      <c r="H14" s="10">
        <v>246</v>
      </c>
      <c r="I14" s="10">
        <v>23</v>
      </c>
      <c r="J14" s="10">
        <v>33</v>
      </c>
      <c r="K14" s="10">
        <v>2</v>
      </c>
      <c r="L14" s="10">
        <v>0.16</v>
      </c>
      <c r="M14" s="9">
        <v>0.06</v>
      </c>
      <c r="N14" s="10">
        <v>0</v>
      </c>
    </row>
    <row r="15" spans="1:14" x14ac:dyDescent="0.3">
      <c r="A15" s="11">
        <v>319</v>
      </c>
      <c r="B15" s="14" t="s">
        <v>28</v>
      </c>
      <c r="C15" s="4"/>
      <c r="D15" s="11">
        <v>200</v>
      </c>
      <c r="E15" s="11">
        <v>0.7</v>
      </c>
      <c r="F15" s="11">
        <v>0.3</v>
      </c>
      <c r="G15" s="14">
        <v>29</v>
      </c>
      <c r="H15" s="11">
        <v>127</v>
      </c>
      <c r="I15" s="11">
        <v>12.22</v>
      </c>
      <c r="J15" s="11">
        <v>3.23</v>
      </c>
      <c r="K15" s="11">
        <v>0.64</v>
      </c>
      <c r="L15" s="11">
        <v>0.01</v>
      </c>
      <c r="M15" s="4">
        <v>0.05</v>
      </c>
      <c r="N15" s="10">
        <v>80</v>
      </c>
    </row>
    <row r="16" spans="1:14" x14ac:dyDescent="0.3">
      <c r="A16" s="10"/>
      <c r="B16" s="8" t="s">
        <v>38</v>
      </c>
      <c r="C16" s="9"/>
      <c r="D16" s="10">
        <v>100</v>
      </c>
      <c r="E16" s="10">
        <v>0.37</v>
      </c>
      <c r="F16" s="10">
        <v>0.4</v>
      </c>
      <c r="G16" s="8">
        <v>13</v>
      </c>
      <c r="H16" s="10">
        <v>52</v>
      </c>
      <c r="I16" s="10">
        <v>16.48</v>
      </c>
      <c r="J16" s="10">
        <v>0</v>
      </c>
      <c r="K16" s="10">
        <v>0.21</v>
      </c>
      <c r="L16" s="10">
        <v>0</v>
      </c>
      <c r="M16" s="9">
        <v>0.02</v>
      </c>
      <c r="N16" s="10">
        <v>16.690000000000001</v>
      </c>
    </row>
    <row r="17" spans="1:14" x14ac:dyDescent="0.3">
      <c r="A17" s="12"/>
      <c r="B17" s="17"/>
      <c r="C17" s="18" t="s">
        <v>30</v>
      </c>
      <c r="D17" s="19">
        <v>800</v>
      </c>
      <c r="E17" s="19">
        <f t="shared" ref="E17:N17" si="1">SUM(E12:E16)</f>
        <v>30.97</v>
      </c>
      <c r="F17" s="19">
        <f t="shared" si="1"/>
        <v>27.999999999999996</v>
      </c>
      <c r="G17" s="17">
        <f t="shared" si="1"/>
        <v>149.1</v>
      </c>
      <c r="H17" s="19">
        <f t="shared" si="1"/>
        <v>995</v>
      </c>
      <c r="I17" s="19">
        <f t="shared" si="1"/>
        <v>80.510000000000005</v>
      </c>
      <c r="J17" s="19">
        <f t="shared" si="1"/>
        <v>96.36</v>
      </c>
      <c r="K17" s="19">
        <f t="shared" si="1"/>
        <v>6.1999999999999993</v>
      </c>
      <c r="L17" s="19">
        <f t="shared" si="1"/>
        <v>0.26</v>
      </c>
      <c r="M17" s="18">
        <f t="shared" si="1"/>
        <v>0.27</v>
      </c>
      <c r="N17" s="20">
        <f t="shared" si="1"/>
        <v>96.96</v>
      </c>
    </row>
    <row r="18" spans="1:14" x14ac:dyDescent="0.3">
      <c r="A18" s="12"/>
      <c r="B18" s="17" t="s">
        <v>31</v>
      </c>
      <c r="C18" s="26" t="s">
        <v>33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8"/>
    </row>
    <row r="19" spans="1:14" x14ac:dyDescent="0.3">
      <c r="A19" s="13">
        <v>208</v>
      </c>
      <c r="B19" s="1" t="s">
        <v>34</v>
      </c>
      <c r="C19" s="2"/>
      <c r="D19" s="15" t="s">
        <v>14</v>
      </c>
      <c r="E19" s="11">
        <v>8</v>
      </c>
      <c r="F19" s="11">
        <v>13.2</v>
      </c>
      <c r="G19" s="14">
        <v>36.700000000000003</v>
      </c>
      <c r="H19" s="11">
        <v>301</v>
      </c>
      <c r="I19" s="11">
        <v>140.62</v>
      </c>
      <c r="J19" s="11">
        <v>47.14</v>
      </c>
      <c r="K19" s="11">
        <v>1.28</v>
      </c>
      <c r="L19" s="11">
        <v>0.17</v>
      </c>
      <c r="M19" s="4">
        <v>0.16</v>
      </c>
      <c r="N19" s="10">
        <v>0.23</v>
      </c>
    </row>
    <row r="20" spans="1:14" x14ac:dyDescent="0.3">
      <c r="A20" s="10">
        <v>2</v>
      </c>
      <c r="B20" s="8" t="s">
        <v>35</v>
      </c>
      <c r="C20" s="9"/>
      <c r="D20" s="21" t="s">
        <v>36</v>
      </c>
      <c r="E20" s="10">
        <v>6.4</v>
      </c>
      <c r="F20" s="10">
        <v>12.5</v>
      </c>
      <c r="G20" s="8">
        <v>14.6</v>
      </c>
      <c r="H20" s="10">
        <v>201</v>
      </c>
      <c r="I20" s="10">
        <v>158.1</v>
      </c>
      <c r="J20" s="10">
        <v>18.2</v>
      </c>
      <c r="K20" s="10">
        <v>0.72</v>
      </c>
      <c r="L20" s="10">
        <v>0.05</v>
      </c>
      <c r="M20" s="9">
        <v>0.08</v>
      </c>
      <c r="N20" s="10">
        <v>0.11</v>
      </c>
    </row>
    <row r="21" spans="1:14" x14ac:dyDescent="0.3">
      <c r="A21" s="10">
        <v>306</v>
      </c>
      <c r="B21" s="7" t="s">
        <v>37</v>
      </c>
      <c r="C21" s="9"/>
      <c r="D21" s="10">
        <v>200</v>
      </c>
      <c r="E21" s="10">
        <v>3.6</v>
      </c>
      <c r="F21" s="10">
        <v>3.3</v>
      </c>
      <c r="G21" s="8">
        <v>13.7</v>
      </c>
      <c r="H21" s="10">
        <v>100</v>
      </c>
      <c r="I21" s="10">
        <v>110.37</v>
      </c>
      <c r="J21" s="10">
        <v>26.97</v>
      </c>
      <c r="K21" s="10">
        <v>0.88</v>
      </c>
      <c r="L21" s="10">
        <v>0.03</v>
      </c>
      <c r="M21" s="9">
        <v>0.13</v>
      </c>
      <c r="N21" s="10">
        <v>0.52</v>
      </c>
    </row>
    <row r="22" spans="1:14" x14ac:dyDescent="0.3">
      <c r="A22" s="10">
        <v>290</v>
      </c>
      <c r="B22" s="8" t="s">
        <v>29</v>
      </c>
      <c r="C22" s="9"/>
      <c r="D22" s="10">
        <v>100</v>
      </c>
      <c r="E22" s="10">
        <v>6.9</v>
      </c>
      <c r="F22" s="10">
        <v>10.4</v>
      </c>
      <c r="G22" s="8">
        <v>50.4</v>
      </c>
      <c r="H22" s="10">
        <v>328</v>
      </c>
      <c r="I22" s="10">
        <v>13.66</v>
      </c>
      <c r="J22" s="10">
        <v>8.4600000000000009</v>
      </c>
      <c r="K22" s="10">
        <v>0.72</v>
      </c>
      <c r="L22" s="10">
        <v>0.06</v>
      </c>
      <c r="M22" s="9">
        <v>0.03</v>
      </c>
      <c r="N22" s="10">
        <v>0</v>
      </c>
    </row>
    <row r="23" spans="1:14" x14ac:dyDescent="0.3">
      <c r="A23" s="12"/>
      <c r="B23" s="25"/>
      <c r="C23" s="23" t="s">
        <v>30</v>
      </c>
      <c r="D23" s="24">
        <v>585</v>
      </c>
      <c r="E23" s="24">
        <f t="shared" ref="E23:N23" si="2">SUM(E19:E22)</f>
        <v>24.9</v>
      </c>
      <c r="F23" s="24">
        <f t="shared" si="2"/>
        <v>39.4</v>
      </c>
      <c r="G23" s="22">
        <f t="shared" si="2"/>
        <v>115.4</v>
      </c>
      <c r="H23" s="24">
        <f t="shared" si="2"/>
        <v>930</v>
      </c>
      <c r="I23" s="24">
        <f t="shared" si="2"/>
        <v>422.75000000000006</v>
      </c>
      <c r="J23" s="24">
        <f t="shared" si="2"/>
        <v>100.77000000000001</v>
      </c>
      <c r="K23" s="24">
        <f t="shared" si="2"/>
        <v>3.5999999999999996</v>
      </c>
      <c r="L23" s="24">
        <f t="shared" si="2"/>
        <v>0.31</v>
      </c>
      <c r="M23" s="23">
        <f t="shared" si="2"/>
        <v>0.4</v>
      </c>
      <c r="N23" s="20">
        <f t="shared" si="2"/>
        <v>0.8600000000000001</v>
      </c>
    </row>
    <row r="24" spans="1:14" x14ac:dyDescent="0.3">
      <c r="A24" s="12"/>
      <c r="B24" s="17" t="s">
        <v>40</v>
      </c>
      <c r="C24" s="26" t="s">
        <v>33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8"/>
    </row>
    <row r="25" spans="1:14" x14ac:dyDescent="0.3">
      <c r="A25" s="12">
        <v>146</v>
      </c>
      <c r="B25" s="5" t="s">
        <v>41</v>
      </c>
      <c r="C25" s="6"/>
      <c r="D25" s="12">
        <v>230</v>
      </c>
      <c r="E25" s="12">
        <v>4.7</v>
      </c>
      <c r="F25" s="12">
        <v>7.4</v>
      </c>
      <c r="G25" s="5">
        <v>30.7</v>
      </c>
      <c r="H25" s="12">
        <v>216</v>
      </c>
      <c r="I25" s="12">
        <v>54.21</v>
      </c>
      <c r="J25" s="12">
        <v>43.71</v>
      </c>
      <c r="K25" s="12">
        <v>1.6</v>
      </c>
      <c r="L25" s="12">
        <v>0.18</v>
      </c>
      <c r="M25" s="6">
        <v>0.16</v>
      </c>
      <c r="N25" s="10">
        <v>15.91</v>
      </c>
    </row>
    <row r="26" spans="1:14" x14ac:dyDescent="0.3">
      <c r="A26" s="12">
        <v>99</v>
      </c>
      <c r="B26" s="5" t="s">
        <v>42</v>
      </c>
      <c r="C26" s="6"/>
      <c r="D26" s="12">
        <v>120</v>
      </c>
      <c r="E26" s="12">
        <v>11.1</v>
      </c>
      <c r="F26" s="12">
        <v>11.5</v>
      </c>
      <c r="G26" s="5">
        <v>14.8</v>
      </c>
      <c r="H26" s="12">
        <v>210</v>
      </c>
      <c r="I26" s="12">
        <v>37.86</v>
      </c>
      <c r="J26" s="12">
        <v>23.23</v>
      </c>
      <c r="K26" s="12">
        <v>1.07</v>
      </c>
      <c r="L26" s="12">
        <v>0.04</v>
      </c>
      <c r="M26" s="6">
        <v>0.09</v>
      </c>
      <c r="N26" s="12">
        <v>0.13</v>
      </c>
    </row>
    <row r="27" spans="1:14" x14ac:dyDescent="0.3">
      <c r="A27" s="10">
        <v>248</v>
      </c>
      <c r="B27" s="7" t="s">
        <v>20</v>
      </c>
      <c r="C27" s="9"/>
      <c r="D27" s="10">
        <v>50</v>
      </c>
      <c r="E27" s="10">
        <v>0.6</v>
      </c>
      <c r="F27" s="10">
        <v>2.2000000000000002</v>
      </c>
      <c r="G27" s="8">
        <v>3.4</v>
      </c>
      <c r="H27" s="10">
        <v>37</v>
      </c>
      <c r="I27" s="10">
        <v>4.5199999999999996</v>
      </c>
      <c r="J27" s="10">
        <v>4.57</v>
      </c>
      <c r="K27" s="10">
        <v>0.21</v>
      </c>
      <c r="L27" s="10">
        <v>0.01</v>
      </c>
      <c r="M27" s="9">
        <v>0.01</v>
      </c>
      <c r="N27" s="10">
        <v>1.36</v>
      </c>
    </row>
    <row r="28" spans="1:14" x14ac:dyDescent="0.3">
      <c r="A28" s="10">
        <v>1.5</v>
      </c>
      <c r="B28" s="8" t="s">
        <v>21</v>
      </c>
      <c r="C28" s="9"/>
      <c r="D28" s="10">
        <v>100</v>
      </c>
      <c r="E28" s="10">
        <v>7.9</v>
      </c>
      <c r="F28" s="10">
        <v>1</v>
      </c>
      <c r="G28" s="8">
        <v>48.3</v>
      </c>
      <c r="H28" s="10">
        <v>246</v>
      </c>
      <c r="I28" s="10">
        <v>23</v>
      </c>
      <c r="J28" s="10">
        <v>33</v>
      </c>
      <c r="K28" s="10">
        <v>2</v>
      </c>
      <c r="L28" s="10">
        <v>0.16</v>
      </c>
      <c r="M28" s="9">
        <v>0.06</v>
      </c>
      <c r="N28" s="10">
        <v>0</v>
      </c>
    </row>
    <row r="29" spans="1:14" x14ac:dyDescent="0.3">
      <c r="A29" s="10">
        <v>300</v>
      </c>
      <c r="B29" s="7" t="s">
        <v>43</v>
      </c>
      <c r="C29" s="9"/>
      <c r="D29" s="10">
        <v>200</v>
      </c>
      <c r="E29" s="10">
        <v>0.2</v>
      </c>
      <c r="F29" s="10">
        <v>0</v>
      </c>
      <c r="G29" s="8">
        <v>9.1</v>
      </c>
      <c r="H29" s="10">
        <v>36</v>
      </c>
      <c r="I29" s="10">
        <v>0.26</v>
      </c>
      <c r="J29" s="10">
        <v>0</v>
      </c>
      <c r="K29" s="10">
        <v>0.03</v>
      </c>
      <c r="L29" s="10">
        <v>0</v>
      </c>
      <c r="M29" s="9">
        <v>0</v>
      </c>
      <c r="N29" s="10">
        <v>0</v>
      </c>
    </row>
    <row r="30" spans="1:14" x14ac:dyDescent="0.3">
      <c r="A30" s="10"/>
      <c r="B30" s="8" t="s">
        <v>44</v>
      </c>
      <c r="C30" s="9"/>
      <c r="D30" s="10">
        <v>30</v>
      </c>
      <c r="E30" s="10">
        <v>10</v>
      </c>
      <c r="F30" s="10">
        <v>18.3</v>
      </c>
      <c r="G30" s="8">
        <v>66.3</v>
      </c>
      <c r="H30" s="10">
        <v>445</v>
      </c>
      <c r="I30" s="10">
        <v>15.6</v>
      </c>
      <c r="J30" s="10">
        <v>32</v>
      </c>
      <c r="K30" s="10">
        <v>1.74</v>
      </c>
      <c r="L30" s="10">
        <v>0.02</v>
      </c>
      <c r="M30" s="9">
        <v>0.11</v>
      </c>
      <c r="N30" s="10">
        <v>1.6</v>
      </c>
    </row>
    <row r="31" spans="1:14" x14ac:dyDescent="0.3">
      <c r="A31" s="10"/>
      <c r="B31" s="26"/>
      <c r="C31" s="27" t="s">
        <v>45</v>
      </c>
      <c r="D31" s="24">
        <f t="shared" ref="D31:N31" si="3">SUM(D25:D30)</f>
        <v>730</v>
      </c>
      <c r="E31" s="24">
        <f t="shared" si="3"/>
        <v>34.5</v>
      </c>
      <c r="F31" s="24">
        <f t="shared" si="3"/>
        <v>40.4</v>
      </c>
      <c r="G31" s="22">
        <f t="shared" si="3"/>
        <v>172.59999999999997</v>
      </c>
      <c r="H31" s="24">
        <f t="shared" si="3"/>
        <v>1190</v>
      </c>
      <c r="I31" s="24">
        <f t="shared" si="3"/>
        <v>135.44999999999999</v>
      </c>
      <c r="J31" s="24">
        <f t="shared" si="3"/>
        <v>136.51</v>
      </c>
      <c r="K31" s="24">
        <f t="shared" si="3"/>
        <v>6.65</v>
      </c>
      <c r="L31" s="24">
        <f t="shared" si="3"/>
        <v>0.41000000000000003</v>
      </c>
      <c r="M31" s="23">
        <f t="shared" si="3"/>
        <v>0.43</v>
      </c>
      <c r="N31" s="20">
        <f t="shared" si="3"/>
        <v>19</v>
      </c>
    </row>
    <row r="32" spans="1:14" x14ac:dyDescent="0.3">
      <c r="A32" s="12"/>
      <c r="B32" s="17" t="s">
        <v>46</v>
      </c>
      <c r="C32" s="17" t="s">
        <v>33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8"/>
    </row>
    <row r="33" spans="1:14" x14ac:dyDescent="0.3">
      <c r="A33" s="11">
        <v>61</v>
      </c>
      <c r="B33" s="14" t="s">
        <v>57</v>
      </c>
      <c r="C33" s="4"/>
      <c r="D33" s="11">
        <v>300</v>
      </c>
      <c r="E33" s="11">
        <v>6.6</v>
      </c>
      <c r="F33" s="11">
        <v>6</v>
      </c>
      <c r="G33" s="14">
        <v>24.2</v>
      </c>
      <c r="H33" s="11">
        <v>184</v>
      </c>
      <c r="I33" s="11">
        <v>19.54</v>
      </c>
      <c r="J33" s="11">
        <v>27.5</v>
      </c>
      <c r="K33" s="11">
        <v>1.1599999999999999</v>
      </c>
      <c r="L33" s="11">
        <v>0.12</v>
      </c>
      <c r="M33" s="4">
        <v>7.0000000000000007E-2</v>
      </c>
      <c r="N33" s="10">
        <v>7.92</v>
      </c>
    </row>
    <row r="34" spans="1:14" x14ac:dyDescent="0.3">
      <c r="A34" s="10">
        <v>301</v>
      </c>
      <c r="B34" s="8" t="s">
        <v>50</v>
      </c>
      <c r="C34" s="9"/>
      <c r="D34" s="10">
        <v>200</v>
      </c>
      <c r="E34" s="10">
        <v>1.6</v>
      </c>
      <c r="F34" s="10">
        <v>1.5</v>
      </c>
      <c r="G34" s="31">
        <v>11.3</v>
      </c>
      <c r="H34" s="10">
        <v>62</v>
      </c>
      <c r="I34" s="10">
        <v>53.06</v>
      </c>
      <c r="J34" s="10">
        <v>6.09</v>
      </c>
      <c r="K34" s="10">
        <v>7.0000000000000007E-2</v>
      </c>
      <c r="L34" s="10">
        <v>0.01</v>
      </c>
      <c r="M34" s="9">
        <v>0.06</v>
      </c>
      <c r="N34" s="10">
        <v>0.26</v>
      </c>
    </row>
    <row r="35" spans="1:14" x14ac:dyDescent="0.3">
      <c r="A35" s="10">
        <v>1.5</v>
      </c>
      <c r="B35" s="8" t="s">
        <v>21</v>
      </c>
      <c r="C35" s="9"/>
      <c r="D35" s="10">
        <v>100</v>
      </c>
      <c r="E35" s="10">
        <v>7.9</v>
      </c>
      <c r="F35" s="10">
        <v>1</v>
      </c>
      <c r="G35" s="8">
        <v>48.3</v>
      </c>
      <c r="H35" s="10">
        <v>246</v>
      </c>
      <c r="I35" s="10">
        <v>23</v>
      </c>
      <c r="J35" s="10">
        <v>33</v>
      </c>
      <c r="K35" s="10">
        <v>2</v>
      </c>
      <c r="L35" s="10">
        <v>0.16</v>
      </c>
      <c r="M35" s="9">
        <v>0.06</v>
      </c>
      <c r="N35" s="10">
        <v>0</v>
      </c>
    </row>
    <row r="36" spans="1:14" x14ac:dyDescent="0.3">
      <c r="A36" s="10"/>
      <c r="B36" s="8" t="s">
        <v>58</v>
      </c>
      <c r="C36" s="9"/>
      <c r="D36" s="10">
        <v>30</v>
      </c>
      <c r="E36" s="10">
        <v>0.8</v>
      </c>
      <c r="F36" s="10">
        <v>0.1</v>
      </c>
      <c r="G36" s="8">
        <v>79.8</v>
      </c>
      <c r="H36" s="10">
        <v>326</v>
      </c>
      <c r="I36" s="10">
        <v>25</v>
      </c>
      <c r="J36" s="10">
        <v>6</v>
      </c>
      <c r="K36" s="10">
        <v>1.4</v>
      </c>
      <c r="L36" s="10">
        <v>0</v>
      </c>
      <c r="M36" s="9">
        <v>0.02</v>
      </c>
      <c r="N36" s="10">
        <v>0.2</v>
      </c>
    </row>
    <row r="37" spans="1:14" x14ac:dyDescent="0.3">
      <c r="A37" s="20"/>
      <c r="B37" s="26"/>
      <c r="C37" s="27" t="s">
        <v>54</v>
      </c>
      <c r="D37" s="32">
        <f t="shared" ref="D37:N37" si="4">SUM(D33:D36)</f>
        <v>630</v>
      </c>
      <c r="E37" s="24">
        <f t="shared" si="4"/>
        <v>16.900000000000002</v>
      </c>
      <c r="F37" s="24">
        <f t="shared" si="4"/>
        <v>8.6</v>
      </c>
      <c r="G37" s="22">
        <f t="shared" si="4"/>
        <v>163.6</v>
      </c>
      <c r="H37" s="24">
        <f t="shared" si="4"/>
        <v>818</v>
      </c>
      <c r="I37" s="24">
        <f t="shared" si="4"/>
        <v>120.6</v>
      </c>
      <c r="J37" s="24">
        <f t="shared" si="4"/>
        <v>72.59</v>
      </c>
      <c r="K37" s="24">
        <f t="shared" si="4"/>
        <v>4.63</v>
      </c>
      <c r="L37" s="24">
        <f t="shared" si="4"/>
        <v>0.29000000000000004</v>
      </c>
      <c r="M37" s="23">
        <f t="shared" si="4"/>
        <v>0.21</v>
      </c>
      <c r="N37" s="20">
        <f t="shared" si="4"/>
        <v>8.379999999999999</v>
      </c>
    </row>
    <row r="38" spans="1:14" x14ac:dyDescent="0.3">
      <c r="A38" s="12"/>
      <c r="B38" s="17" t="s">
        <v>52</v>
      </c>
      <c r="C38" s="17" t="s">
        <v>33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8"/>
    </row>
    <row r="39" spans="1:14" x14ac:dyDescent="0.3">
      <c r="A39" s="13">
        <v>332</v>
      </c>
      <c r="B39" s="1" t="s">
        <v>53</v>
      </c>
      <c r="C39" s="2"/>
      <c r="D39" s="15" t="s">
        <v>14</v>
      </c>
      <c r="E39" s="11">
        <v>8</v>
      </c>
      <c r="F39" s="11">
        <v>8.1</v>
      </c>
      <c r="G39" s="3">
        <v>48.9</v>
      </c>
      <c r="H39" s="11">
        <v>311</v>
      </c>
      <c r="I39" s="11">
        <v>13.93</v>
      </c>
      <c r="J39" s="11">
        <v>10.72</v>
      </c>
      <c r="K39" s="11">
        <v>1.0900000000000001</v>
      </c>
      <c r="L39" s="11">
        <v>0.09</v>
      </c>
      <c r="M39" s="4">
        <v>0.03</v>
      </c>
      <c r="N39" s="10">
        <v>0</v>
      </c>
    </row>
    <row r="40" spans="1:14" x14ac:dyDescent="0.3">
      <c r="A40" s="10">
        <v>131</v>
      </c>
      <c r="B40" s="8" t="s">
        <v>18</v>
      </c>
      <c r="C40" s="9"/>
      <c r="D40" s="16" t="s">
        <v>19</v>
      </c>
      <c r="E40" s="10">
        <v>10</v>
      </c>
      <c r="F40" s="10">
        <v>29.9</v>
      </c>
      <c r="G40" s="8">
        <v>0.8</v>
      </c>
      <c r="H40" s="10">
        <v>232</v>
      </c>
      <c r="I40" s="10">
        <v>22.86</v>
      </c>
      <c r="J40" s="10">
        <v>13.3</v>
      </c>
      <c r="K40" s="10">
        <v>1.6</v>
      </c>
      <c r="L40" s="10">
        <v>0.02</v>
      </c>
      <c r="M40" s="9">
        <v>0.08</v>
      </c>
      <c r="N40" s="10">
        <v>0</v>
      </c>
    </row>
    <row r="41" spans="1:14" x14ac:dyDescent="0.3">
      <c r="A41" s="10">
        <v>248</v>
      </c>
      <c r="B41" s="7" t="s">
        <v>20</v>
      </c>
      <c r="C41" s="9"/>
      <c r="D41" s="10">
        <v>50</v>
      </c>
      <c r="E41" s="10">
        <v>0.6</v>
      </c>
      <c r="F41" s="10">
        <v>2.2000000000000002</v>
      </c>
      <c r="G41" s="8">
        <v>3.4</v>
      </c>
      <c r="H41" s="10">
        <v>37</v>
      </c>
      <c r="I41" s="10">
        <v>4.5199999999999996</v>
      </c>
      <c r="J41" s="10">
        <v>4.57</v>
      </c>
      <c r="K41" s="10">
        <v>0.21</v>
      </c>
      <c r="L41" s="10">
        <v>0.01</v>
      </c>
      <c r="M41" s="9">
        <v>0.01</v>
      </c>
      <c r="N41" s="10">
        <v>1.36</v>
      </c>
    </row>
    <row r="42" spans="1:14" x14ac:dyDescent="0.3">
      <c r="A42" s="10">
        <v>1.5</v>
      </c>
      <c r="B42" s="8" t="s">
        <v>21</v>
      </c>
      <c r="C42" s="9"/>
      <c r="D42" s="10">
        <v>100</v>
      </c>
      <c r="E42" s="10">
        <v>7.9</v>
      </c>
      <c r="F42" s="10">
        <v>1</v>
      </c>
      <c r="G42" s="8">
        <v>48.3</v>
      </c>
      <c r="H42" s="10">
        <v>246</v>
      </c>
      <c r="I42" s="10">
        <v>23</v>
      </c>
      <c r="J42" s="10">
        <v>33</v>
      </c>
      <c r="K42" s="10">
        <v>2</v>
      </c>
      <c r="L42" s="10">
        <v>0.16</v>
      </c>
      <c r="M42" s="9">
        <v>0.06</v>
      </c>
      <c r="N42" s="10">
        <v>0</v>
      </c>
    </row>
    <row r="43" spans="1:14" x14ac:dyDescent="0.3">
      <c r="A43" s="10">
        <v>310</v>
      </c>
      <c r="B43" s="8" t="s">
        <v>22</v>
      </c>
      <c r="C43" s="9"/>
      <c r="D43" s="10">
        <v>200</v>
      </c>
      <c r="E43" s="10">
        <v>0.5</v>
      </c>
      <c r="F43" s="10">
        <v>0.1</v>
      </c>
      <c r="G43" s="8">
        <v>30.9</v>
      </c>
      <c r="H43" s="10">
        <v>123</v>
      </c>
      <c r="I43" s="10">
        <v>14.9</v>
      </c>
      <c r="J43" s="10">
        <v>8.07</v>
      </c>
      <c r="K43" s="10">
        <v>0.89</v>
      </c>
      <c r="L43" s="10">
        <v>0.06</v>
      </c>
      <c r="M43" s="9">
        <v>0.19</v>
      </c>
      <c r="N43" s="10">
        <v>0.11</v>
      </c>
    </row>
    <row r="44" spans="1:14" x14ac:dyDescent="0.3">
      <c r="A44" s="10"/>
      <c r="B44" s="8" t="s">
        <v>38</v>
      </c>
      <c r="C44" s="9"/>
      <c r="D44" s="10">
        <v>100</v>
      </c>
      <c r="E44" s="10">
        <v>0.37</v>
      </c>
      <c r="F44" s="10">
        <v>0.4</v>
      </c>
      <c r="G44" s="8">
        <v>13</v>
      </c>
      <c r="H44" s="10">
        <v>52</v>
      </c>
      <c r="I44" s="10">
        <v>16.48</v>
      </c>
      <c r="J44" s="10">
        <v>0</v>
      </c>
      <c r="K44" s="10">
        <v>0.21</v>
      </c>
      <c r="L44" s="10">
        <v>0</v>
      </c>
      <c r="M44" s="9">
        <v>0.02</v>
      </c>
      <c r="N44" s="10">
        <v>16.690000000000001</v>
      </c>
    </row>
    <row r="45" spans="1:14" x14ac:dyDescent="0.3">
      <c r="A45" s="10"/>
      <c r="B45" s="25"/>
      <c r="C45" s="27" t="s">
        <v>54</v>
      </c>
      <c r="D45" s="20">
        <v>784</v>
      </c>
      <c r="E45" s="20">
        <f t="shared" ref="E45:N45" si="5">SUM(E39:E44)</f>
        <v>27.37</v>
      </c>
      <c r="F45" s="20">
        <f t="shared" si="5"/>
        <v>41.7</v>
      </c>
      <c r="G45" s="26">
        <f t="shared" si="5"/>
        <v>145.29999999999998</v>
      </c>
      <c r="H45" s="20">
        <f t="shared" si="5"/>
        <v>1001</v>
      </c>
      <c r="I45" s="20">
        <f t="shared" si="5"/>
        <v>95.690000000000012</v>
      </c>
      <c r="J45" s="20">
        <f t="shared" si="5"/>
        <v>69.66</v>
      </c>
      <c r="K45" s="20">
        <f t="shared" si="5"/>
        <v>6</v>
      </c>
      <c r="L45" s="20">
        <f t="shared" si="5"/>
        <v>0.34</v>
      </c>
      <c r="M45" s="27">
        <f t="shared" si="5"/>
        <v>0.39</v>
      </c>
      <c r="N45" s="20">
        <f t="shared" si="5"/>
        <v>18.16</v>
      </c>
    </row>
    <row r="46" spans="1:14" x14ac:dyDescent="0.3">
      <c r="A46" s="12"/>
      <c r="B46" s="17" t="s">
        <v>55</v>
      </c>
      <c r="C46" s="17" t="s">
        <v>33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18"/>
    </row>
    <row r="47" spans="1:14" x14ac:dyDescent="0.3">
      <c r="A47" s="12">
        <v>119</v>
      </c>
      <c r="B47" s="5" t="s">
        <v>47</v>
      </c>
      <c r="C47" s="6"/>
      <c r="D47" s="12">
        <v>300</v>
      </c>
      <c r="E47" s="12">
        <v>31.3</v>
      </c>
      <c r="F47" s="12">
        <v>30.3</v>
      </c>
      <c r="G47" s="5">
        <v>50.7</v>
      </c>
      <c r="H47" s="12">
        <v>611</v>
      </c>
      <c r="I47" s="12">
        <v>28.37</v>
      </c>
      <c r="J47" s="12">
        <v>70.760000000000005</v>
      </c>
      <c r="K47" s="12">
        <v>4.51</v>
      </c>
      <c r="L47" s="12">
        <v>0.09</v>
      </c>
      <c r="M47" s="6">
        <v>0.18</v>
      </c>
      <c r="N47" s="10">
        <v>0.51</v>
      </c>
    </row>
    <row r="48" spans="1:14" x14ac:dyDescent="0.3">
      <c r="A48" s="10">
        <v>1.5</v>
      </c>
      <c r="B48" s="8" t="s">
        <v>21</v>
      </c>
      <c r="C48" s="9"/>
      <c r="D48" s="10">
        <v>100</v>
      </c>
      <c r="E48" s="10">
        <v>7.9</v>
      </c>
      <c r="F48" s="10">
        <v>1</v>
      </c>
      <c r="G48" s="8">
        <v>48.3</v>
      </c>
      <c r="H48" s="10">
        <v>246</v>
      </c>
      <c r="I48" s="10">
        <v>23</v>
      </c>
      <c r="J48" s="10">
        <v>33</v>
      </c>
      <c r="K48" s="10">
        <v>2</v>
      </c>
      <c r="L48" s="10">
        <v>0.16</v>
      </c>
      <c r="M48" s="9">
        <v>0.06</v>
      </c>
      <c r="N48" s="10">
        <v>0</v>
      </c>
    </row>
    <row r="49" spans="1:14" x14ac:dyDescent="0.3">
      <c r="A49" s="13">
        <v>301</v>
      </c>
      <c r="B49" s="1" t="s">
        <v>50</v>
      </c>
      <c r="C49" s="2"/>
      <c r="D49" s="13">
        <v>200</v>
      </c>
      <c r="E49" s="11">
        <v>1.6</v>
      </c>
      <c r="F49" s="11">
        <v>1.5</v>
      </c>
      <c r="G49" s="14">
        <v>11.3</v>
      </c>
      <c r="H49" s="11">
        <v>62</v>
      </c>
      <c r="I49" s="11">
        <v>53.06</v>
      </c>
      <c r="J49" s="11">
        <v>6.09</v>
      </c>
      <c r="K49" s="11">
        <v>7.0000000000000007E-2</v>
      </c>
      <c r="L49" s="11">
        <v>0.01</v>
      </c>
      <c r="M49" s="4">
        <v>0.06</v>
      </c>
      <c r="N49" s="10">
        <v>0.26</v>
      </c>
    </row>
    <row r="50" spans="1:14" x14ac:dyDescent="0.3">
      <c r="A50" s="29" t="s">
        <v>51</v>
      </c>
      <c r="B50" s="8" t="s">
        <v>48</v>
      </c>
      <c r="C50" s="9"/>
      <c r="D50" s="10">
        <v>100</v>
      </c>
      <c r="E50" s="10">
        <v>0.8</v>
      </c>
      <c r="F50" s="10">
        <v>0.2</v>
      </c>
      <c r="G50" s="8">
        <v>1.8</v>
      </c>
      <c r="H50" s="10">
        <v>14</v>
      </c>
      <c r="I50" s="10">
        <v>23</v>
      </c>
      <c r="J50" s="10">
        <v>14</v>
      </c>
      <c r="K50" s="10">
        <v>0.6</v>
      </c>
      <c r="L50" s="10">
        <v>0.02</v>
      </c>
      <c r="M50" s="9">
        <v>0.02</v>
      </c>
      <c r="N50" s="10">
        <v>5</v>
      </c>
    </row>
    <row r="51" spans="1:14" x14ac:dyDescent="0.3">
      <c r="A51" s="10"/>
      <c r="B51" s="25"/>
      <c r="C51" s="27" t="s">
        <v>39</v>
      </c>
      <c r="D51" s="20">
        <f t="shared" ref="D51" si="6">SUM(D47:D50)</f>
        <v>700</v>
      </c>
      <c r="E51" s="20">
        <f t="shared" ref="E51" si="7">SUM(E47:E50)</f>
        <v>41.6</v>
      </c>
      <c r="F51" s="20">
        <f t="shared" ref="F51" si="8">SUM(F47:F50)</f>
        <v>33</v>
      </c>
      <c r="G51" s="26">
        <f t="shared" ref="G51" si="9">SUM(G47:G50)</f>
        <v>112.1</v>
      </c>
      <c r="H51" s="20">
        <f t="shared" ref="H51" si="10">SUM(H47:H50)</f>
        <v>933</v>
      </c>
      <c r="I51" s="20">
        <f t="shared" ref="I51" si="11">SUM(I47:I50)</f>
        <v>127.43</v>
      </c>
      <c r="J51" s="20">
        <f t="shared" ref="J51" si="12">SUM(J47:J50)</f>
        <v>123.85000000000001</v>
      </c>
      <c r="K51" s="20">
        <f t="shared" ref="K51" si="13">SUM(K47:K50)</f>
        <v>7.18</v>
      </c>
      <c r="L51" s="20">
        <f t="shared" ref="L51" si="14">SUM(L47:L50)</f>
        <v>0.28000000000000003</v>
      </c>
      <c r="M51" s="27">
        <f t="shared" ref="M51" si="15">SUM(M47:M50)</f>
        <v>0.32</v>
      </c>
      <c r="N51" s="20">
        <f t="shared" ref="N51" si="16">SUM(N47:N50)</f>
        <v>5.77</v>
      </c>
    </row>
    <row r="52" spans="1:14" x14ac:dyDescent="0.3">
      <c r="A52" s="12"/>
      <c r="B52" s="17" t="s">
        <v>56</v>
      </c>
      <c r="C52" s="17" t="s">
        <v>33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18"/>
    </row>
    <row r="53" spans="1:14" x14ac:dyDescent="0.3">
      <c r="A53" s="10">
        <v>58</v>
      </c>
      <c r="B53" s="7" t="s">
        <v>59</v>
      </c>
      <c r="C53" s="9"/>
      <c r="D53" s="10">
        <v>300</v>
      </c>
      <c r="E53" s="10">
        <v>2.4</v>
      </c>
      <c r="F53" s="10">
        <v>7.4</v>
      </c>
      <c r="G53" s="8">
        <v>15.4</v>
      </c>
      <c r="H53" s="10">
        <v>142</v>
      </c>
      <c r="I53" s="10">
        <v>50.11</v>
      </c>
      <c r="J53" s="10">
        <v>27.65</v>
      </c>
      <c r="K53" s="10">
        <v>1.32</v>
      </c>
      <c r="L53" s="10">
        <v>0.06</v>
      </c>
      <c r="M53" s="9">
        <v>7.0000000000000007E-2</v>
      </c>
      <c r="N53" s="10">
        <v>9.59</v>
      </c>
    </row>
    <row r="54" spans="1:14" x14ac:dyDescent="0.3">
      <c r="A54" s="10">
        <v>1.5</v>
      </c>
      <c r="B54" s="8" t="s">
        <v>21</v>
      </c>
      <c r="C54" s="9"/>
      <c r="D54" s="10">
        <v>100</v>
      </c>
      <c r="E54" s="10">
        <v>7.9</v>
      </c>
      <c r="F54" s="10">
        <v>1</v>
      </c>
      <c r="G54" s="8">
        <v>48.3</v>
      </c>
      <c r="H54" s="10">
        <v>246</v>
      </c>
      <c r="I54" s="10">
        <v>23</v>
      </c>
      <c r="J54" s="10">
        <v>33</v>
      </c>
      <c r="K54" s="10">
        <v>2</v>
      </c>
      <c r="L54" s="10">
        <v>0.16</v>
      </c>
      <c r="M54" s="9">
        <v>0.06</v>
      </c>
      <c r="N54" s="10">
        <v>0</v>
      </c>
    </row>
    <row r="55" spans="1:14" x14ac:dyDescent="0.3">
      <c r="A55" s="10">
        <v>306</v>
      </c>
      <c r="B55" s="7" t="s">
        <v>37</v>
      </c>
      <c r="C55" s="9"/>
      <c r="D55" s="10">
        <v>200</v>
      </c>
      <c r="E55" s="10">
        <v>3.6</v>
      </c>
      <c r="F55" s="10">
        <v>3.3</v>
      </c>
      <c r="G55" s="8">
        <v>13.7</v>
      </c>
      <c r="H55" s="10">
        <v>100</v>
      </c>
      <c r="I55" s="10">
        <v>110.37</v>
      </c>
      <c r="J55" s="10">
        <v>26.97</v>
      </c>
      <c r="K55" s="10">
        <v>0.88</v>
      </c>
      <c r="L55" s="10">
        <v>0.03</v>
      </c>
      <c r="M55" s="9">
        <v>0.13</v>
      </c>
      <c r="N55" s="10">
        <v>0.52</v>
      </c>
    </row>
    <row r="56" spans="1:14" x14ac:dyDescent="0.3">
      <c r="A56" s="10">
        <v>290</v>
      </c>
      <c r="B56" s="8" t="s">
        <v>29</v>
      </c>
      <c r="C56" s="9"/>
      <c r="D56" s="10">
        <v>100</v>
      </c>
      <c r="E56" s="10">
        <v>6.9</v>
      </c>
      <c r="F56" s="10">
        <v>10.4</v>
      </c>
      <c r="G56" s="8">
        <v>50.4</v>
      </c>
      <c r="H56" s="10">
        <v>328</v>
      </c>
      <c r="I56" s="10">
        <v>13.66</v>
      </c>
      <c r="J56" s="10">
        <v>8.4600000000000009</v>
      </c>
      <c r="K56" s="10">
        <v>0.72</v>
      </c>
      <c r="L56" s="10">
        <v>0.06</v>
      </c>
      <c r="M56" s="9">
        <v>0.03</v>
      </c>
      <c r="N56" s="10">
        <v>0</v>
      </c>
    </row>
    <row r="57" spans="1:14" x14ac:dyDescent="0.3">
      <c r="A57" s="12"/>
      <c r="B57" s="17"/>
      <c r="C57" s="18" t="s">
        <v>54</v>
      </c>
      <c r="D57" s="19">
        <f t="shared" ref="D57:N57" si="17">SUM(D53:D56)</f>
        <v>700</v>
      </c>
      <c r="E57" s="19">
        <f t="shared" si="17"/>
        <v>20.8</v>
      </c>
      <c r="F57" s="19">
        <f t="shared" si="17"/>
        <v>22.1</v>
      </c>
      <c r="G57" s="17">
        <f t="shared" si="17"/>
        <v>127.79999999999998</v>
      </c>
      <c r="H57" s="19">
        <f t="shared" si="17"/>
        <v>816</v>
      </c>
      <c r="I57" s="19">
        <f t="shared" si="17"/>
        <v>197.14000000000001</v>
      </c>
      <c r="J57" s="19">
        <f t="shared" si="17"/>
        <v>96.080000000000013</v>
      </c>
      <c r="K57" s="19">
        <f t="shared" si="17"/>
        <v>4.92</v>
      </c>
      <c r="L57" s="19">
        <f t="shared" si="17"/>
        <v>0.31</v>
      </c>
      <c r="M57" s="18">
        <f t="shared" si="17"/>
        <v>0.29000000000000004</v>
      </c>
      <c r="N57" s="20">
        <f t="shared" si="17"/>
        <v>10.11</v>
      </c>
    </row>
    <row r="58" spans="1:14" x14ac:dyDescent="0.3">
      <c r="A58" s="12"/>
      <c r="B58" s="17" t="s">
        <v>60</v>
      </c>
      <c r="C58" s="17" t="s">
        <v>33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18"/>
    </row>
    <row r="59" spans="1:14" x14ac:dyDescent="0.3">
      <c r="A59" s="12">
        <v>146</v>
      </c>
      <c r="B59" s="5" t="s">
        <v>41</v>
      </c>
      <c r="C59" s="6"/>
      <c r="D59" s="12">
        <v>230</v>
      </c>
      <c r="E59" s="12">
        <v>4.7</v>
      </c>
      <c r="F59" s="12">
        <v>7.4</v>
      </c>
      <c r="G59" s="5">
        <v>30.7</v>
      </c>
      <c r="H59" s="12">
        <v>216</v>
      </c>
      <c r="I59" s="12">
        <v>54.21</v>
      </c>
      <c r="J59" s="12">
        <v>43.71</v>
      </c>
      <c r="K59" s="12">
        <v>1.6</v>
      </c>
      <c r="L59" s="12">
        <v>0.18</v>
      </c>
      <c r="M59" s="6">
        <v>0.16</v>
      </c>
      <c r="N59" s="10">
        <v>15.91</v>
      </c>
    </row>
    <row r="60" spans="1:14" x14ac:dyDescent="0.3">
      <c r="A60" s="10">
        <v>83</v>
      </c>
      <c r="B60" s="8" t="s">
        <v>61</v>
      </c>
      <c r="C60" s="9"/>
      <c r="D60" s="10">
        <v>120</v>
      </c>
      <c r="E60" s="10">
        <v>18.600000000000001</v>
      </c>
      <c r="F60" s="10">
        <v>14.1</v>
      </c>
      <c r="G60" s="8">
        <v>17.8</v>
      </c>
      <c r="H60" s="10">
        <v>276</v>
      </c>
      <c r="I60" s="10">
        <v>55.73</v>
      </c>
      <c r="J60" s="10">
        <v>35</v>
      </c>
      <c r="K60" s="10">
        <v>1.1499999999999999</v>
      </c>
      <c r="L60" s="10">
        <v>0.16</v>
      </c>
      <c r="M60" s="9">
        <v>0.15</v>
      </c>
      <c r="N60" s="10">
        <v>0.44</v>
      </c>
    </row>
    <row r="61" spans="1:14" x14ac:dyDescent="0.3">
      <c r="A61" s="10">
        <v>248</v>
      </c>
      <c r="B61" s="7" t="s">
        <v>20</v>
      </c>
      <c r="C61" s="9"/>
      <c r="D61" s="10">
        <v>50</v>
      </c>
      <c r="E61" s="10">
        <v>0.6</v>
      </c>
      <c r="F61" s="10">
        <v>2.2000000000000002</v>
      </c>
      <c r="G61" s="8">
        <v>3.4</v>
      </c>
      <c r="H61" s="10">
        <v>37</v>
      </c>
      <c r="I61" s="10">
        <v>4.5199999999999996</v>
      </c>
      <c r="J61" s="10">
        <v>4.57</v>
      </c>
      <c r="K61" s="10">
        <v>0.21</v>
      </c>
      <c r="L61" s="10">
        <v>0.01</v>
      </c>
      <c r="M61" s="9">
        <v>0.01</v>
      </c>
      <c r="N61" s="10">
        <v>1.36</v>
      </c>
    </row>
    <row r="62" spans="1:14" x14ac:dyDescent="0.3">
      <c r="A62" s="10">
        <v>319</v>
      </c>
      <c r="B62" s="31" t="s">
        <v>28</v>
      </c>
      <c r="C62" s="9"/>
      <c r="D62" s="10">
        <v>200</v>
      </c>
      <c r="E62" s="10">
        <v>0.7</v>
      </c>
      <c r="F62" s="10">
        <v>0.3</v>
      </c>
      <c r="G62" s="31">
        <v>29</v>
      </c>
      <c r="H62" s="10">
        <v>127</v>
      </c>
      <c r="I62" s="10">
        <v>12.22</v>
      </c>
      <c r="J62" s="10">
        <v>3.23</v>
      </c>
      <c r="K62" s="10">
        <v>0.64</v>
      </c>
      <c r="L62" s="10">
        <v>0.01</v>
      </c>
      <c r="M62" s="9">
        <v>0.05</v>
      </c>
      <c r="N62" s="10">
        <v>80</v>
      </c>
    </row>
    <row r="63" spans="1:14" x14ac:dyDescent="0.3">
      <c r="A63" s="10">
        <v>1.5</v>
      </c>
      <c r="B63" s="8" t="s">
        <v>21</v>
      </c>
      <c r="C63" s="9"/>
      <c r="D63" s="10">
        <v>100</v>
      </c>
      <c r="E63" s="10">
        <v>7.9</v>
      </c>
      <c r="F63" s="10">
        <v>1</v>
      </c>
      <c r="G63" s="8">
        <v>48.3</v>
      </c>
      <c r="H63" s="10">
        <v>246</v>
      </c>
      <c r="I63" s="10">
        <v>23</v>
      </c>
      <c r="J63" s="10">
        <v>33</v>
      </c>
      <c r="K63" s="10">
        <v>2</v>
      </c>
      <c r="L63" s="10">
        <v>0.16</v>
      </c>
      <c r="M63" s="9">
        <v>0.06</v>
      </c>
      <c r="N63" s="10">
        <v>0</v>
      </c>
    </row>
    <row r="64" spans="1:14" x14ac:dyDescent="0.3">
      <c r="A64" s="10"/>
      <c r="B64" s="8" t="s">
        <v>62</v>
      </c>
      <c r="C64" s="9"/>
      <c r="D64" s="10">
        <v>50</v>
      </c>
      <c r="E64" s="10">
        <v>5.6</v>
      </c>
      <c r="F64" s="10">
        <v>15.75</v>
      </c>
      <c r="G64" s="8">
        <v>24.8</v>
      </c>
      <c r="H64" s="10">
        <v>261</v>
      </c>
      <c r="I64" s="10">
        <v>27.54</v>
      </c>
      <c r="J64" s="10">
        <v>9.9</v>
      </c>
      <c r="K64" s="10">
        <v>0.73</v>
      </c>
      <c r="L64" s="10">
        <v>0.03</v>
      </c>
      <c r="M64" s="9">
        <v>0.04</v>
      </c>
      <c r="N64" s="10">
        <v>19.45</v>
      </c>
    </row>
    <row r="65" spans="1:25" x14ac:dyDescent="0.3">
      <c r="A65" s="19"/>
      <c r="B65" s="17"/>
      <c r="C65" s="18" t="s">
        <v>54</v>
      </c>
      <c r="D65" s="19">
        <f t="shared" ref="D65:N65" si="18">SUM(D59:D64)</f>
        <v>750</v>
      </c>
      <c r="E65" s="19">
        <f t="shared" si="18"/>
        <v>38.1</v>
      </c>
      <c r="F65" s="19">
        <f t="shared" si="18"/>
        <v>40.75</v>
      </c>
      <c r="G65" s="17">
        <f t="shared" si="18"/>
        <v>154</v>
      </c>
      <c r="H65" s="19">
        <f t="shared" si="18"/>
        <v>1163</v>
      </c>
      <c r="I65" s="19">
        <f t="shared" si="18"/>
        <v>177.22</v>
      </c>
      <c r="J65" s="19">
        <f t="shared" si="18"/>
        <v>129.41</v>
      </c>
      <c r="K65" s="19">
        <f t="shared" si="18"/>
        <v>6.33</v>
      </c>
      <c r="L65" s="19">
        <f t="shared" si="18"/>
        <v>0.55000000000000004</v>
      </c>
      <c r="M65" s="18">
        <f t="shared" si="18"/>
        <v>0.47</v>
      </c>
      <c r="N65" s="20">
        <f t="shared" si="18"/>
        <v>117.16000000000001</v>
      </c>
    </row>
    <row r="66" spans="1:25" x14ac:dyDescent="0.3">
      <c r="A66" s="12"/>
      <c r="B66" s="17" t="s">
        <v>63</v>
      </c>
      <c r="C66" s="17" t="s">
        <v>33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18"/>
    </row>
    <row r="67" spans="1:25" x14ac:dyDescent="0.3">
      <c r="A67" s="13">
        <v>183</v>
      </c>
      <c r="B67" s="1" t="s">
        <v>64</v>
      </c>
      <c r="C67" s="2"/>
      <c r="D67" s="15" t="s">
        <v>14</v>
      </c>
      <c r="E67" s="11">
        <v>13</v>
      </c>
      <c r="F67" s="11">
        <v>11.5</v>
      </c>
      <c r="G67" s="14">
        <v>56.6</v>
      </c>
      <c r="H67" s="11">
        <v>409</v>
      </c>
      <c r="I67" s="11">
        <v>29.38</v>
      </c>
      <c r="J67" s="11">
        <v>199.47</v>
      </c>
      <c r="K67" s="11">
        <v>6.89</v>
      </c>
      <c r="L67" s="11">
        <v>0.38</v>
      </c>
      <c r="M67" s="4">
        <v>0.2</v>
      </c>
      <c r="N67" s="10">
        <v>0</v>
      </c>
    </row>
    <row r="68" spans="1:25" x14ac:dyDescent="0.3">
      <c r="A68" s="10">
        <v>110</v>
      </c>
      <c r="B68" s="8" t="s">
        <v>66</v>
      </c>
      <c r="C68" s="9"/>
      <c r="D68" s="16" t="s">
        <v>65</v>
      </c>
      <c r="E68" s="10">
        <v>9.3000000000000007</v>
      </c>
      <c r="F68" s="10">
        <v>14.8</v>
      </c>
      <c r="G68" s="8">
        <v>11.8</v>
      </c>
      <c r="H68" s="10">
        <v>220</v>
      </c>
      <c r="I68" s="10">
        <v>15.9</v>
      </c>
      <c r="J68" s="10">
        <v>20.309999999999999</v>
      </c>
      <c r="K68" s="10">
        <v>0.88</v>
      </c>
      <c r="L68" s="10">
        <v>0.03</v>
      </c>
      <c r="M68" s="9">
        <v>7.0000000000000007E-2</v>
      </c>
      <c r="N68" s="10">
        <v>0.43</v>
      </c>
    </row>
    <row r="69" spans="1:25" x14ac:dyDescent="0.3">
      <c r="A69" s="10">
        <v>1.5</v>
      </c>
      <c r="B69" s="8" t="s">
        <v>21</v>
      </c>
      <c r="C69" s="9"/>
      <c r="D69" s="10">
        <v>100</v>
      </c>
      <c r="E69" s="10">
        <v>7.9</v>
      </c>
      <c r="F69" s="10">
        <v>1</v>
      </c>
      <c r="G69" s="8">
        <v>48.3</v>
      </c>
      <c r="H69" s="10">
        <v>246</v>
      </c>
      <c r="I69" s="10">
        <v>23</v>
      </c>
      <c r="J69" s="10">
        <v>33</v>
      </c>
      <c r="K69" s="10">
        <v>2</v>
      </c>
      <c r="L69" s="10">
        <v>0.16</v>
      </c>
      <c r="M69" s="9">
        <v>0.06</v>
      </c>
      <c r="N69" s="10">
        <v>0</v>
      </c>
    </row>
    <row r="70" spans="1:25" x14ac:dyDescent="0.3">
      <c r="A70" s="13">
        <v>301</v>
      </c>
      <c r="B70" s="1" t="s">
        <v>50</v>
      </c>
      <c r="C70" s="2"/>
      <c r="D70" s="13">
        <v>200</v>
      </c>
      <c r="E70" s="11">
        <v>1.6</v>
      </c>
      <c r="F70" s="11">
        <v>1.5</v>
      </c>
      <c r="G70" s="14">
        <v>11.3</v>
      </c>
      <c r="H70" s="11">
        <v>62</v>
      </c>
      <c r="I70" s="11">
        <v>53.06</v>
      </c>
      <c r="J70" s="11">
        <v>6.09</v>
      </c>
      <c r="K70" s="11">
        <v>7.0000000000000007E-2</v>
      </c>
      <c r="L70" s="11">
        <v>0.01</v>
      </c>
      <c r="M70" s="4">
        <v>0.06</v>
      </c>
      <c r="N70" s="10">
        <v>0.26</v>
      </c>
    </row>
    <row r="71" spans="1:25" x14ac:dyDescent="0.3">
      <c r="A71" s="29" t="s">
        <v>51</v>
      </c>
      <c r="B71" s="8" t="s">
        <v>48</v>
      </c>
      <c r="C71" s="9"/>
      <c r="D71" s="10">
        <v>100</v>
      </c>
      <c r="E71" s="10">
        <v>0.8</v>
      </c>
      <c r="F71" s="10">
        <v>0.2</v>
      </c>
      <c r="G71" s="8">
        <v>1.8</v>
      </c>
      <c r="H71" s="10">
        <v>14</v>
      </c>
      <c r="I71" s="10">
        <v>23</v>
      </c>
      <c r="J71" s="10">
        <v>14</v>
      </c>
      <c r="K71" s="10">
        <v>0.6</v>
      </c>
      <c r="L71" s="10">
        <v>0.02</v>
      </c>
      <c r="M71" s="9">
        <v>0.02</v>
      </c>
      <c r="N71" s="10">
        <v>5</v>
      </c>
    </row>
    <row r="72" spans="1:25" x14ac:dyDescent="0.3">
      <c r="A72" s="12"/>
      <c r="B72" s="17"/>
      <c r="C72" s="18" t="s">
        <v>23</v>
      </c>
      <c r="D72" s="19">
        <v>740</v>
      </c>
      <c r="E72" s="19">
        <f t="shared" ref="E72:N72" si="19">SUM(E67:E71)</f>
        <v>32.6</v>
      </c>
      <c r="F72" s="19">
        <f t="shared" si="19"/>
        <v>29</v>
      </c>
      <c r="G72" s="17">
        <f t="shared" si="19"/>
        <v>129.80000000000001</v>
      </c>
      <c r="H72" s="19">
        <f t="shared" si="19"/>
        <v>951</v>
      </c>
      <c r="I72" s="19">
        <f t="shared" si="19"/>
        <v>144.34</v>
      </c>
      <c r="J72" s="19">
        <f t="shared" si="19"/>
        <v>272.87</v>
      </c>
      <c r="K72" s="19">
        <f t="shared" si="19"/>
        <v>10.44</v>
      </c>
      <c r="L72" s="19">
        <f t="shared" si="19"/>
        <v>0.60000000000000009</v>
      </c>
      <c r="M72" s="18">
        <f t="shared" si="19"/>
        <v>0.41000000000000003</v>
      </c>
      <c r="N72" s="20">
        <f t="shared" si="19"/>
        <v>5.6899999999999995</v>
      </c>
    </row>
    <row r="73" spans="1:25" x14ac:dyDescent="0.3">
      <c r="A73" s="7"/>
      <c r="B73" s="5"/>
      <c r="C73" s="8" t="s">
        <v>67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6"/>
    </row>
    <row r="74" spans="1:25" x14ac:dyDescent="0.3">
      <c r="A74" s="3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</row>
    <row r="75" spans="1:25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14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101" spans="1:6" ht="18" x14ac:dyDescent="0.35">
      <c r="A101" s="34" t="s">
        <v>73</v>
      </c>
    </row>
    <row r="102" spans="1:6" x14ac:dyDescent="0.3">
      <c r="A102" t="s">
        <v>74</v>
      </c>
    </row>
    <row r="108" spans="1:6" ht="21" x14ac:dyDescent="0.4">
      <c r="C108" s="35" t="s">
        <v>69</v>
      </c>
    </row>
    <row r="109" spans="1:6" ht="21" x14ac:dyDescent="0.4">
      <c r="C109" s="35"/>
    </row>
    <row r="110" spans="1:6" ht="21" x14ac:dyDescent="0.4">
      <c r="D110" s="36" t="s">
        <v>70</v>
      </c>
      <c r="E110" s="36"/>
      <c r="F110" s="36"/>
    </row>
    <row r="111" spans="1:6" ht="21" x14ac:dyDescent="0.4">
      <c r="D111" s="36"/>
      <c r="E111" s="36"/>
      <c r="F111" s="36"/>
    </row>
    <row r="112" spans="1:6" ht="23.4" x14ac:dyDescent="0.45">
      <c r="C112" t="s">
        <v>71</v>
      </c>
    </row>
    <row r="114" spans="4:4" x14ac:dyDescent="0.3">
      <c r="D114" t="s">
        <v>72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2024-12-20T04:42:24Z</dcterms:modified>
</cp:coreProperties>
</file>