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70" i="1" l="1"/>
  <c r="M70" i="1"/>
  <c r="L70" i="1"/>
  <c r="K70" i="1"/>
  <c r="J70" i="1"/>
  <c r="I70" i="1"/>
  <c r="H70" i="1"/>
  <c r="G70" i="1"/>
  <c r="F70" i="1"/>
  <c r="E70" i="1"/>
  <c r="N63" i="1"/>
  <c r="M63" i="1"/>
  <c r="L63" i="1"/>
  <c r="K63" i="1"/>
  <c r="J63" i="1"/>
  <c r="I63" i="1"/>
  <c r="H63" i="1"/>
  <c r="G63" i="1"/>
  <c r="F63" i="1"/>
  <c r="E63" i="1"/>
  <c r="D63" i="1"/>
  <c r="N55" i="1"/>
  <c r="M55" i="1"/>
  <c r="L55" i="1"/>
  <c r="K55" i="1"/>
  <c r="J55" i="1"/>
  <c r="I55" i="1"/>
  <c r="H55" i="1"/>
  <c r="G55" i="1"/>
  <c r="F55" i="1"/>
  <c r="E55" i="1"/>
  <c r="D55" i="1"/>
  <c r="N49" i="1"/>
  <c r="M49" i="1"/>
  <c r="L49" i="1"/>
  <c r="K49" i="1"/>
  <c r="J49" i="1"/>
  <c r="I49" i="1"/>
  <c r="H49" i="1"/>
  <c r="G49" i="1"/>
  <c r="F49" i="1"/>
  <c r="E49" i="1"/>
  <c r="D49" i="1"/>
  <c r="N43" i="1"/>
  <c r="M43" i="1"/>
  <c r="L43" i="1"/>
  <c r="K43" i="1"/>
  <c r="J43" i="1"/>
  <c r="I43" i="1"/>
  <c r="H43" i="1"/>
  <c r="G43" i="1"/>
  <c r="F43" i="1"/>
  <c r="E43" i="1"/>
  <c r="N35" i="1"/>
  <c r="M35" i="1"/>
  <c r="L35" i="1"/>
  <c r="K35" i="1"/>
  <c r="J35" i="1"/>
  <c r="I35" i="1"/>
  <c r="H35" i="1"/>
  <c r="G35" i="1"/>
  <c r="F35" i="1"/>
  <c r="E35" i="1"/>
  <c r="D35" i="1"/>
  <c r="N29" i="1"/>
  <c r="M29" i="1"/>
  <c r="L29" i="1"/>
  <c r="K29" i="1"/>
  <c r="J29" i="1"/>
  <c r="I29" i="1"/>
  <c r="H29" i="1"/>
  <c r="G29" i="1"/>
  <c r="F29" i="1"/>
  <c r="E29" i="1"/>
  <c r="N21" i="1"/>
  <c r="M21" i="1"/>
  <c r="L21" i="1"/>
  <c r="K21" i="1"/>
  <c r="J21" i="1"/>
  <c r="I21" i="1"/>
  <c r="H21" i="1"/>
  <c r="G21" i="1"/>
  <c r="F21" i="1"/>
  <c r="E21" i="1"/>
  <c r="N15" i="1"/>
  <c r="M15" i="1"/>
  <c r="L15" i="1"/>
  <c r="K15" i="1"/>
  <c r="J15" i="1"/>
  <c r="I15" i="1"/>
  <c r="H15" i="1"/>
  <c r="G15" i="1"/>
  <c r="F15" i="1"/>
  <c r="E15" i="1"/>
  <c r="D15" i="1"/>
  <c r="N8" i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<sst xmlns="http://schemas.openxmlformats.org/spreadsheetml/2006/main" count="117" uniqueCount="76">
  <si>
    <t>меню</t>
  </si>
  <si>
    <t>гр</t>
  </si>
  <si>
    <t>пещевые в граммах</t>
  </si>
  <si>
    <t>витамины</t>
  </si>
  <si>
    <t>мг</t>
  </si>
  <si>
    <t>№</t>
  </si>
  <si>
    <t>1 день</t>
  </si>
  <si>
    <t>Горячий завтрак</t>
  </si>
  <si>
    <t>выход</t>
  </si>
  <si>
    <t>белки</t>
  </si>
  <si>
    <t xml:space="preserve">жиры </t>
  </si>
  <si>
    <t>углевод г</t>
  </si>
  <si>
    <t>энер.цен ккал</t>
  </si>
  <si>
    <t>Са</t>
  </si>
  <si>
    <t>Мg</t>
  </si>
  <si>
    <t>Fe</t>
  </si>
  <si>
    <t>В1</t>
  </si>
  <si>
    <t>В2</t>
  </si>
  <si>
    <t>С</t>
  </si>
  <si>
    <t>Макаронные изделия отварные</t>
  </si>
  <si>
    <t>180/5</t>
  </si>
  <si>
    <t>Колбасное изделие(сосиска,сарделька)</t>
  </si>
  <si>
    <t>100/4</t>
  </si>
  <si>
    <t>Соус  томатный</t>
  </si>
  <si>
    <t>Хлеб пшеничный</t>
  </si>
  <si>
    <t>Компот из сухофруктов</t>
  </si>
  <si>
    <t xml:space="preserve">                               итого:</t>
  </si>
  <si>
    <t>2 день</t>
  </si>
  <si>
    <t>Картофельное пюре</t>
  </si>
  <si>
    <t>Гуляш из гоядины</t>
  </si>
  <si>
    <t>Чай с сахором</t>
  </si>
  <si>
    <t>яблоко</t>
  </si>
  <si>
    <t>3 день</t>
  </si>
  <si>
    <t>Каша пшенная молочная жидкая</t>
  </si>
  <si>
    <t>Какао с молоком</t>
  </si>
  <si>
    <t>Бутерброд с маслом и сыром</t>
  </si>
  <si>
    <t>20/5./10</t>
  </si>
  <si>
    <t>булочка домашняя</t>
  </si>
  <si>
    <t xml:space="preserve">                                  итого:</t>
  </si>
  <si>
    <t>4 день</t>
  </si>
  <si>
    <t>Каша рисовая рассыпчатая</t>
  </si>
  <si>
    <t>Котлета мясная</t>
  </si>
  <si>
    <t>Хлеб ржаной</t>
  </si>
  <si>
    <t>напиток из плодов шиповника</t>
  </si>
  <si>
    <t>Чоко пай</t>
  </si>
  <si>
    <t>5 день</t>
  </si>
  <si>
    <t>Суп картофельный с мака-ными издел.</t>
  </si>
  <si>
    <t>Чай с молоком и сахаром</t>
  </si>
  <si>
    <t>банан</t>
  </si>
  <si>
    <t xml:space="preserve">                                      итого:</t>
  </si>
  <si>
    <t>6 день</t>
  </si>
  <si>
    <t>7 ,10</t>
  </si>
  <si>
    <t>огурец свежий (порционно)</t>
  </si>
  <si>
    <t xml:space="preserve">                                    итого:</t>
  </si>
  <si>
    <t>7 день</t>
  </si>
  <si>
    <t xml:space="preserve">Пельмени </t>
  </si>
  <si>
    <t>8 день</t>
  </si>
  <si>
    <t>борщ с капустой и картофелем</t>
  </si>
  <si>
    <t>9 день</t>
  </si>
  <si>
    <t xml:space="preserve">Рыбная котлета </t>
  </si>
  <si>
    <t>батончик шоколадный</t>
  </si>
  <si>
    <t xml:space="preserve">                                   итого:</t>
  </si>
  <si>
    <t>10 день</t>
  </si>
  <si>
    <t>Каша гречневая рассыпчатая</t>
  </si>
  <si>
    <t>Тефтели из говядины с рисом</t>
  </si>
  <si>
    <t>60/30</t>
  </si>
  <si>
    <t>сборник тех. карт,реептур блюд кулинарных изделий для школьного питания ООО Фирма "Партнер"2024г</t>
  </si>
  <si>
    <t>Утверждаю:___________ Попов В.О.</t>
  </si>
  <si>
    <t>Директор МОУ"Гремячинской" СОШ</t>
  </si>
  <si>
    <t xml:space="preserve">  Примерное десятидневное меню </t>
  </si>
  <si>
    <t xml:space="preserve">          на учебный год 2024-2025г</t>
  </si>
  <si>
    <t xml:space="preserve">        МОУ"ГРЕМЯЧИНСКАЯ СОШ"</t>
  </si>
  <si>
    <t xml:space="preserve">              от 7 лет  до 11 лет</t>
  </si>
  <si>
    <r>
      <t xml:space="preserve">                                                                         </t>
    </r>
    <r>
      <rPr>
        <sz val="18"/>
        <color theme="1"/>
        <rFont val="Calibri"/>
        <family val="2"/>
        <charset val="204"/>
        <scheme val="minor"/>
      </rPr>
      <t xml:space="preserve">        МОУ"ГРЕМЯЧИНСКАЯ СОШ"</t>
    </r>
  </si>
  <si>
    <t xml:space="preserve">                                         </t>
  </si>
  <si>
    <t>минеральные в-ва мг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</si>
</sst>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right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4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right"/>
    </xf>
    <xf numFmtId="0" fontId="0" fillId="0" borderId="1" xfId="0" applyBorder="1"/>
    <xf numFmtId="0" fontId="0" fillId="0" borderId="10" xfId="0" applyBorder="1"/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/>
    <xf numFmtId="0" fontId="0" fillId="0" borderId="12" xfId="0" applyBorder="1"/>
    <xf numFmtId="0" fontId="0" fillId="0" borderId="11" xfId="0" applyBorder="1"/>
    <xf numFmtId="0" fontId="0" fillId="0" borderId="0" xfId="0" applyFill="1" applyBorder="1"/>
    <xf numFmtId="0" fontId="1" fillId="0" borderId="9" xfId="0" applyFont="1" applyBorder="1"/>
    <xf numFmtId="0" fontId="1" fillId="0" borderId="8" xfId="0" applyFont="1" applyBorder="1"/>
    <xf numFmtId="0" fontId="1" fillId="0" borderId="0" xfId="0" applyFont="1" applyBorder="1"/>
    <xf numFmtId="0" fontId="0" fillId="0" borderId="2" xfId="0" applyFill="1" applyBorder="1"/>
    <xf numFmtId="16" fontId="0" fillId="0" borderId="4" xfId="0" applyNumberFormat="1" applyBorder="1"/>
    <xf numFmtId="0" fontId="0" fillId="0" borderId="4" xfId="0" applyFill="1" applyBorder="1"/>
    <xf numFmtId="16" fontId="0" fillId="0" borderId="4" xfId="0" applyNumberFormat="1" applyBorder="1" applyAlignment="1">
      <alignment horizontal="right"/>
    </xf>
    <xf numFmtId="0" fontId="0" fillId="0" borderId="13" xfId="0" applyBorder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tabSelected="1" topLeftCell="A22" workbookViewId="0">
      <selection activeCell="O18" sqref="O18"/>
    </sheetView>
  </sheetViews>
  <sheetFormatPr defaultRowHeight="15" x14ac:dyDescent="0.25"/>
  <cols>
    <col min="1" max="1" width="4.5703125" customWidth="1"/>
    <col min="3" max="3" width="26.85546875" customWidth="1"/>
    <col min="4" max="4" width="7.85546875" customWidth="1"/>
    <col min="6" max="6" width="7.140625" customWidth="1"/>
    <col min="7" max="7" width="9.7109375" customWidth="1"/>
    <col min="8" max="8" width="8.85546875" customWidth="1"/>
    <col min="9" max="9" width="7.28515625" customWidth="1"/>
    <col min="10" max="10" width="7.7109375" customWidth="1"/>
    <col min="11" max="11" width="7.140625" customWidth="1"/>
    <col min="12" max="13" width="6.5703125" customWidth="1"/>
    <col min="14" max="14" width="7.140625" customWidth="1"/>
  </cols>
  <sheetData>
    <row r="1" spans="1:14" x14ac:dyDescent="0.25">
      <c r="A1" s="1" t="s">
        <v>0</v>
      </c>
      <c r="B1" s="2"/>
      <c r="C1" s="3"/>
      <c r="D1" s="3" t="s">
        <v>1</v>
      </c>
      <c r="E1" s="2" t="s">
        <v>2</v>
      </c>
      <c r="F1" s="2"/>
      <c r="G1" s="2"/>
      <c r="H1" s="3"/>
      <c r="I1" s="2" t="s">
        <v>75</v>
      </c>
      <c r="J1" s="2"/>
      <c r="K1" s="3"/>
      <c r="L1" s="2" t="s">
        <v>3</v>
      </c>
      <c r="M1" s="2" t="s">
        <v>4</v>
      </c>
      <c r="N1" s="3"/>
    </row>
    <row r="2" spans="1:14" x14ac:dyDescent="0.25">
      <c r="A2" s="4" t="s">
        <v>5</v>
      </c>
      <c r="B2" s="2" t="s">
        <v>6</v>
      </c>
      <c r="C2" s="3" t="s">
        <v>7</v>
      </c>
      <c r="D2" s="3" t="s">
        <v>8</v>
      </c>
      <c r="E2" s="5" t="s">
        <v>9</v>
      </c>
      <c r="F2" s="5" t="s">
        <v>10</v>
      </c>
      <c r="G2" s="2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16</v>
      </c>
      <c r="M2" s="3" t="s">
        <v>17</v>
      </c>
      <c r="N2" s="5" t="s">
        <v>18</v>
      </c>
    </row>
    <row r="3" spans="1:14" x14ac:dyDescent="0.25">
      <c r="A3" s="6">
        <v>332</v>
      </c>
      <c r="B3" s="7" t="s">
        <v>19</v>
      </c>
      <c r="C3" s="8"/>
      <c r="D3" s="9" t="s">
        <v>20</v>
      </c>
      <c r="E3" s="10">
        <v>6.5</v>
      </c>
      <c r="F3" s="10">
        <v>4.4000000000000004</v>
      </c>
      <c r="G3" s="11">
        <v>40</v>
      </c>
      <c r="H3" s="10">
        <v>233</v>
      </c>
      <c r="I3" s="10">
        <v>11.06</v>
      </c>
      <c r="J3" s="10">
        <v>8.77</v>
      </c>
      <c r="K3" s="10">
        <v>0.89</v>
      </c>
      <c r="L3" s="10">
        <v>0.08</v>
      </c>
      <c r="M3" s="12">
        <v>0.02</v>
      </c>
      <c r="N3" s="13">
        <v>0</v>
      </c>
    </row>
    <row r="4" spans="1:14" x14ac:dyDescent="0.25">
      <c r="A4" s="13">
        <v>131</v>
      </c>
      <c r="B4" s="14" t="s">
        <v>21</v>
      </c>
      <c r="C4" s="15"/>
      <c r="D4" s="16" t="s">
        <v>22</v>
      </c>
      <c r="E4" s="13">
        <v>10</v>
      </c>
      <c r="F4" s="13">
        <v>29.9</v>
      </c>
      <c r="G4" s="14">
        <v>0.8</v>
      </c>
      <c r="H4" s="13">
        <v>232</v>
      </c>
      <c r="I4" s="13">
        <v>22.86</v>
      </c>
      <c r="J4" s="13">
        <v>13.3</v>
      </c>
      <c r="K4" s="13">
        <v>1.6</v>
      </c>
      <c r="L4" s="13">
        <v>0.02</v>
      </c>
      <c r="M4" s="15">
        <v>0.08</v>
      </c>
      <c r="N4" s="13">
        <v>0</v>
      </c>
    </row>
    <row r="5" spans="1:14" x14ac:dyDescent="0.25">
      <c r="A5" s="13">
        <v>248</v>
      </c>
      <c r="B5" s="17" t="s">
        <v>23</v>
      </c>
      <c r="C5" s="15"/>
      <c r="D5" s="13">
        <v>30</v>
      </c>
      <c r="E5" s="13">
        <v>0.4</v>
      </c>
      <c r="F5" s="13">
        <v>1.3</v>
      </c>
      <c r="G5" s="14">
        <v>2</v>
      </c>
      <c r="H5" s="13">
        <v>22</v>
      </c>
      <c r="I5" s="13">
        <v>2.71</v>
      </c>
      <c r="J5" s="13">
        <v>2.74</v>
      </c>
      <c r="K5" s="13">
        <v>0.12</v>
      </c>
      <c r="L5" s="13">
        <v>7.0000000000000001E-3</v>
      </c>
      <c r="M5" s="15">
        <v>8.9999999999999993E-3</v>
      </c>
      <c r="N5" s="13">
        <v>0.82</v>
      </c>
    </row>
    <row r="6" spans="1:14" x14ac:dyDescent="0.25">
      <c r="A6" s="13">
        <v>1.5</v>
      </c>
      <c r="B6" s="14" t="s">
        <v>24</v>
      </c>
      <c r="C6" s="15"/>
      <c r="D6" s="13">
        <v>100</v>
      </c>
      <c r="E6" s="13">
        <v>7.9</v>
      </c>
      <c r="F6" s="13">
        <v>1</v>
      </c>
      <c r="G6" s="14">
        <v>48.3</v>
      </c>
      <c r="H6" s="13">
        <v>246</v>
      </c>
      <c r="I6" s="13">
        <v>23</v>
      </c>
      <c r="J6" s="13">
        <v>33</v>
      </c>
      <c r="K6" s="13">
        <v>2</v>
      </c>
      <c r="L6" s="13">
        <v>0.16</v>
      </c>
      <c r="M6" s="15">
        <v>0.06</v>
      </c>
      <c r="N6" s="13">
        <v>0</v>
      </c>
    </row>
    <row r="7" spans="1:14" x14ac:dyDescent="0.25">
      <c r="A7" s="13">
        <v>310</v>
      </c>
      <c r="B7" s="14" t="s">
        <v>25</v>
      </c>
      <c r="C7" s="15"/>
      <c r="D7" s="13">
        <v>200</v>
      </c>
      <c r="E7" s="13">
        <v>0.5</v>
      </c>
      <c r="F7" s="13">
        <v>0.1</v>
      </c>
      <c r="G7" s="14">
        <v>30.9</v>
      </c>
      <c r="H7" s="13">
        <v>123</v>
      </c>
      <c r="I7" s="13">
        <v>14.9</v>
      </c>
      <c r="J7" s="13">
        <v>8.07</v>
      </c>
      <c r="K7" s="13">
        <v>0.89</v>
      </c>
      <c r="L7" s="13">
        <v>0.06</v>
      </c>
      <c r="M7" s="15">
        <v>0.19</v>
      </c>
      <c r="N7" s="13">
        <v>0.11</v>
      </c>
    </row>
    <row r="8" spans="1:14" x14ac:dyDescent="0.25">
      <c r="A8" s="18"/>
      <c r="B8" s="19"/>
      <c r="C8" s="20" t="s">
        <v>26</v>
      </c>
      <c r="D8" s="21">
        <v>719</v>
      </c>
      <c r="E8" s="21">
        <f t="shared" ref="E8:N8" si="0">SUM(E3:E7)</f>
        <v>25.299999999999997</v>
      </c>
      <c r="F8" s="21">
        <f t="shared" si="0"/>
        <v>36.699999999999996</v>
      </c>
      <c r="G8" s="19">
        <f t="shared" si="0"/>
        <v>122</v>
      </c>
      <c r="H8" s="21">
        <f t="shared" si="0"/>
        <v>856</v>
      </c>
      <c r="I8" s="21">
        <f t="shared" si="0"/>
        <v>74.53</v>
      </c>
      <c r="J8" s="21">
        <f t="shared" si="0"/>
        <v>65.88</v>
      </c>
      <c r="K8" s="21">
        <f t="shared" si="0"/>
        <v>5.5</v>
      </c>
      <c r="L8" s="21">
        <f t="shared" si="0"/>
        <v>0.32700000000000001</v>
      </c>
      <c r="M8" s="20">
        <f t="shared" si="0"/>
        <v>0.35899999999999999</v>
      </c>
      <c r="N8" s="5">
        <f t="shared" si="0"/>
        <v>0.92999999999999994</v>
      </c>
    </row>
    <row r="9" spans="1:14" x14ac:dyDescent="0.25">
      <c r="A9" s="21"/>
      <c r="B9" s="19" t="s">
        <v>27</v>
      </c>
      <c r="C9" s="2" t="s">
        <v>7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22"/>
    </row>
    <row r="10" spans="1:14" x14ac:dyDescent="0.25">
      <c r="A10" s="18">
        <v>146</v>
      </c>
      <c r="B10" s="23" t="s">
        <v>28</v>
      </c>
      <c r="C10" s="22"/>
      <c r="D10" s="18">
        <v>200</v>
      </c>
      <c r="E10" s="18">
        <v>4.0999999999999996</v>
      </c>
      <c r="F10" s="18">
        <v>6.4</v>
      </c>
      <c r="G10" s="23">
        <v>26.7</v>
      </c>
      <c r="H10" s="18">
        <v>188</v>
      </c>
      <c r="I10" s="18">
        <v>49.74</v>
      </c>
      <c r="J10" s="18">
        <v>38.01</v>
      </c>
      <c r="K10" s="18">
        <v>1.4</v>
      </c>
      <c r="L10" s="18">
        <v>0.16</v>
      </c>
      <c r="M10" s="22">
        <v>0.14000000000000001</v>
      </c>
      <c r="N10" s="13">
        <v>13.84</v>
      </c>
    </row>
    <row r="11" spans="1:14" x14ac:dyDescent="0.25">
      <c r="A11" s="13">
        <v>96</v>
      </c>
      <c r="B11" s="14" t="s">
        <v>29</v>
      </c>
      <c r="C11" s="15"/>
      <c r="D11" s="13">
        <v>100</v>
      </c>
      <c r="E11" s="13">
        <v>13.8</v>
      </c>
      <c r="F11" s="13">
        <v>14.5</v>
      </c>
      <c r="G11" s="14">
        <v>3.2</v>
      </c>
      <c r="H11" s="13">
        <v>199</v>
      </c>
      <c r="I11" s="13">
        <v>11.42</v>
      </c>
      <c r="J11" s="13">
        <v>18.64</v>
      </c>
      <c r="K11" s="13">
        <v>2.09</v>
      </c>
      <c r="L11" s="13">
        <v>0.03</v>
      </c>
      <c r="M11" s="15">
        <v>0.08</v>
      </c>
      <c r="N11" s="13">
        <v>0.22</v>
      </c>
    </row>
    <row r="12" spans="1:14" x14ac:dyDescent="0.25">
      <c r="A12" s="13">
        <v>1.5</v>
      </c>
      <c r="B12" s="14" t="s">
        <v>24</v>
      </c>
      <c r="C12" s="15"/>
      <c r="D12" s="13">
        <v>100</v>
      </c>
      <c r="E12" s="13">
        <v>7.9</v>
      </c>
      <c r="F12" s="13">
        <v>1</v>
      </c>
      <c r="G12" s="14">
        <v>48.3</v>
      </c>
      <c r="H12" s="13">
        <v>246</v>
      </c>
      <c r="I12" s="13">
        <v>23</v>
      </c>
      <c r="J12" s="13">
        <v>33</v>
      </c>
      <c r="K12" s="13">
        <v>2</v>
      </c>
      <c r="L12" s="13">
        <v>0.16</v>
      </c>
      <c r="M12" s="15">
        <v>0.06</v>
      </c>
      <c r="N12" s="13">
        <v>0</v>
      </c>
    </row>
    <row r="13" spans="1:14" x14ac:dyDescent="0.25">
      <c r="A13" s="13">
        <v>300</v>
      </c>
      <c r="B13" s="17" t="s">
        <v>30</v>
      </c>
      <c r="C13" s="15"/>
      <c r="D13" s="13">
        <v>200</v>
      </c>
      <c r="E13" s="13">
        <v>0.2</v>
      </c>
      <c r="F13" s="13">
        <v>0</v>
      </c>
      <c r="G13" s="14">
        <v>9.1</v>
      </c>
      <c r="H13" s="13">
        <v>36</v>
      </c>
      <c r="I13" s="13">
        <v>0.26</v>
      </c>
      <c r="J13" s="13">
        <v>0</v>
      </c>
      <c r="K13" s="13">
        <v>0.03</v>
      </c>
      <c r="L13" s="13">
        <v>0</v>
      </c>
      <c r="M13" s="15">
        <v>0</v>
      </c>
      <c r="N13" s="13">
        <v>0</v>
      </c>
    </row>
    <row r="14" spans="1:14" x14ac:dyDescent="0.25">
      <c r="A14" s="13"/>
      <c r="B14" s="14" t="s">
        <v>31</v>
      </c>
      <c r="C14" s="15"/>
      <c r="D14" s="13">
        <v>200</v>
      </c>
      <c r="E14" s="13">
        <v>0.74</v>
      </c>
      <c r="F14" s="13">
        <v>0.8</v>
      </c>
      <c r="G14" s="14">
        <v>26</v>
      </c>
      <c r="H14" s="13">
        <v>104</v>
      </c>
      <c r="I14" s="13">
        <v>32.96</v>
      </c>
      <c r="J14" s="13">
        <v>0</v>
      </c>
      <c r="K14" s="13">
        <v>0.42</v>
      </c>
      <c r="L14" s="13">
        <v>0</v>
      </c>
      <c r="M14" s="15">
        <v>0.04</v>
      </c>
      <c r="N14" s="13">
        <v>33.380000000000003</v>
      </c>
    </row>
    <row r="15" spans="1:14" x14ac:dyDescent="0.25">
      <c r="A15" s="21"/>
      <c r="B15" s="19"/>
      <c r="C15" s="20" t="s">
        <v>26</v>
      </c>
      <c r="D15" s="21">
        <f t="shared" ref="D15:N15" si="1">SUM(D10:D14)</f>
        <v>800</v>
      </c>
      <c r="E15" s="21">
        <f t="shared" si="1"/>
        <v>26.739999999999995</v>
      </c>
      <c r="F15" s="21">
        <f t="shared" si="1"/>
        <v>22.7</v>
      </c>
      <c r="G15" s="19">
        <f t="shared" si="1"/>
        <v>113.29999999999998</v>
      </c>
      <c r="H15" s="21">
        <f t="shared" si="1"/>
        <v>773</v>
      </c>
      <c r="I15" s="21">
        <f t="shared" si="1"/>
        <v>117.38</v>
      </c>
      <c r="J15" s="21">
        <f t="shared" si="1"/>
        <v>89.65</v>
      </c>
      <c r="K15" s="21">
        <f t="shared" si="1"/>
        <v>5.94</v>
      </c>
      <c r="L15" s="21">
        <f t="shared" si="1"/>
        <v>0.35</v>
      </c>
      <c r="M15" s="20">
        <f t="shared" si="1"/>
        <v>0.32</v>
      </c>
      <c r="N15" s="5">
        <f t="shared" si="1"/>
        <v>47.440000000000005</v>
      </c>
    </row>
    <row r="16" spans="1:14" x14ac:dyDescent="0.25">
      <c r="A16" s="21"/>
      <c r="B16" s="19" t="s">
        <v>32</v>
      </c>
      <c r="C16" s="2" t="s">
        <v>7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22"/>
    </row>
    <row r="17" spans="1:14" x14ac:dyDescent="0.25">
      <c r="A17" s="6">
        <v>208</v>
      </c>
      <c r="B17" s="7" t="s">
        <v>33</v>
      </c>
      <c r="C17" s="8"/>
      <c r="D17" s="9" t="s">
        <v>20</v>
      </c>
      <c r="E17" s="10">
        <v>6.7</v>
      </c>
      <c r="F17" s="10">
        <v>8.1999999999999993</v>
      </c>
      <c r="G17" s="24">
        <v>30</v>
      </c>
      <c r="H17" s="10">
        <v>223</v>
      </c>
      <c r="I17" s="10">
        <v>114.69</v>
      </c>
      <c r="J17" s="10">
        <v>38.57</v>
      </c>
      <c r="K17" s="10">
        <v>1.04</v>
      </c>
      <c r="L17" s="10">
        <v>0.14000000000000001</v>
      </c>
      <c r="M17" s="12">
        <v>0.13</v>
      </c>
      <c r="N17" s="13">
        <v>0.19</v>
      </c>
    </row>
    <row r="18" spans="1:14" x14ac:dyDescent="0.25">
      <c r="A18" s="13">
        <v>306</v>
      </c>
      <c r="B18" s="17" t="s">
        <v>34</v>
      </c>
      <c r="C18" s="15"/>
      <c r="D18" s="13">
        <v>200</v>
      </c>
      <c r="E18" s="13">
        <v>3.6</v>
      </c>
      <c r="F18" s="13">
        <v>3.3</v>
      </c>
      <c r="G18" s="14">
        <v>13.7</v>
      </c>
      <c r="H18" s="13">
        <v>100</v>
      </c>
      <c r="I18" s="13">
        <v>110.37</v>
      </c>
      <c r="J18" s="13">
        <v>26.97</v>
      </c>
      <c r="K18" s="13">
        <v>0.88</v>
      </c>
      <c r="L18" s="13">
        <v>0.03</v>
      </c>
      <c r="M18" s="15">
        <v>0.13</v>
      </c>
      <c r="N18" s="13">
        <v>0.52</v>
      </c>
    </row>
    <row r="19" spans="1:14" x14ac:dyDescent="0.25">
      <c r="A19" s="13">
        <v>2</v>
      </c>
      <c r="B19" s="14" t="s">
        <v>35</v>
      </c>
      <c r="C19" s="15"/>
      <c r="D19" s="16" t="s">
        <v>36</v>
      </c>
      <c r="E19" s="13">
        <v>5</v>
      </c>
      <c r="F19" s="13">
        <v>7.1</v>
      </c>
      <c r="G19" s="14">
        <v>14.5</v>
      </c>
      <c r="H19" s="13">
        <v>146</v>
      </c>
      <c r="I19" s="13">
        <v>107.5</v>
      </c>
      <c r="J19" s="13">
        <v>15.4</v>
      </c>
      <c r="K19" s="13">
        <v>0.68</v>
      </c>
      <c r="L19" s="13">
        <v>0.05</v>
      </c>
      <c r="M19" s="15">
        <v>0.06</v>
      </c>
      <c r="N19" s="13">
        <v>7.0000000000000007E-2</v>
      </c>
    </row>
    <row r="20" spans="1:14" x14ac:dyDescent="0.25">
      <c r="A20" s="13">
        <v>290</v>
      </c>
      <c r="B20" s="14" t="s">
        <v>37</v>
      </c>
      <c r="C20" s="15"/>
      <c r="D20" s="13">
        <v>100</v>
      </c>
      <c r="E20" s="13">
        <v>3.45</v>
      </c>
      <c r="F20" s="13">
        <v>5.2</v>
      </c>
      <c r="G20" s="14">
        <v>25.2</v>
      </c>
      <c r="H20" s="13">
        <v>164</v>
      </c>
      <c r="I20" s="13">
        <v>6.83</v>
      </c>
      <c r="J20" s="13">
        <v>4.2300000000000004</v>
      </c>
      <c r="K20" s="13">
        <v>0.36</v>
      </c>
      <c r="L20" s="13">
        <v>0.03</v>
      </c>
      <c r="M20" s="15">
        <v>1.4999999999999999E-2</v>
      </c>
      <c r="N20" s="13">
        <v>0</v>
      </c>
    </row>
    <row r="21" spans="1:14" x14ac:dyDescent="0.25">
      <c r="A21" s="5"/>
      <c r="B21" s="1"/>
      <c r="C21" s="25" t="s">
        <v>38</v>
      </c>
      <c r="D21" s="26">
        <v>520</v>
      </c>
      <c r="E21" s="26">
        <f t="shared" ref="E21:N21" si="2">SUM(E17:E20)</f>
        <v>18.75</v>
      </c>
      <c r="F21" s="26">
        <f t="shared" si="2"/>
        <v>23.8</v>
      </c>
      <c r="G21" s="27">
        <f t="shared" si="2"/>
        <v>83.4</v>
      </c>
      <c r="H21" s="26">
        <f t="shared" si="2"/>
        <v>633</v>
      </c>
      <c r="I21" s="26">
        <f t="shared" si="2"/>
        <v>339.39</v>
      </c>
      <c r="J21" s="26">
        <f t="shared" si="2"/>
        <v>85.17</v>
      </c>
      <c r="K21" s="26">
        <f t="shared" si="2"/>
        <v>2.96</v>
      </c>
      <c r="L21" s="26">
        <f t="shared" si="2"/>
        <v>0.25</v>
      </c>
      <c r="M21" s="25">
        <f t="shared" si="2"/>
        <v>0.33500000000000002</v>
      </c>
      <c r="N21" s="5">
        <f t="shared" si="2"/>
        <v>0.78</v>
      </c>
    </row>
    <row r="22" spans="1:14" x14ac:dyDescent="0.25">
      <c r="A22" s="21"/>
      <c r="B22" s="19" t="s">
        <v>39</v>
      </c>
      <c r="C22" s="2" t="s">
        <v>7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22"/>
    </row>
    <row r="23" spans="1:14" x14ac:dyDescent="0.25">
      <c r="A23" s="6">
        <v>187</v>
      </c>
      <c r="B23" s="17" t="s">
        <v>40</v>
      </c>
      <c r="C23" s="15"/>
      <c r="D23" s="16" t="s">
        <v>20</v>
      </c>
      <c r="E23" s="13">
        <v>4.4000000000000004</v>
      </c>
      <c r="F23" s="13">
        <v>4.7</v>
      </c>
      <c r="G23" s="28">
        <v>45</v>
      </c>
      <c r="H23" s="13">
        <v>248</v>
      </c>
      <c r="I23" s="13">
        <v>12</v>
      </c>
      <c r="J23" s="13">
        <v>30.9</v>
      </c>
      <c r="K23" s="13">
        <v>0.68</v>
      </c>
      <c r="L23" s="13">
        <v>0.04</v>
      </c>
      <c r="M23" s="15">
        <v>0.03</v>
      </c>
      <c r="N23" s="13">
        <v>0</v>
      </c>
    </row>
    <row r="24" spans="1:14" x14ac:dyDescent="0.25">
      <c r="A24" s="13">
        <v>101</v>
      </c>
      <c r="B24" s="22" t="s">
        <v>41</v>
      </c>
      <c r="C24" s="22"/>
      <c r="D24" s="18">
        <v>100</v>
      </c>
      <c r="E24" s="18">
        <v>18.600000000000001</v>
      </c>
      <c r="F24" s="18">
        <v>13.5</v>
      </c>
      <c r="G24" s="23">
        <v>19.600000000000001</v>
      </c>
      <c r="H24" s="18">
        <v>278</v>
      </c>
      <c r="I24" s="18">
        <v>48.31</v>
      </c>
      <c r="J24" s="18">
        <v>37.61</v>
      </c>
      <c r="K24" s="18">
        <v>1.73</v>
      </c>
      <c r="L24" s="18">
        <v>0.09</v>
      </c>
      <c r="M24" s="22">
        <v>0.16</v>
      </c>
      <c r="N24" s="18">
        <v>0.11</v>
      </c>
    </row>
    <row r="25" spans="1:14" x14ac:dyDescent="0.25">
      <c r="A25" s="13">
        <v>248</v>
      </c>
      <c r="B25" s="17" t="s">
        <v>23</v>
      </c>
      <c r="C25" s="15"/>
      <c r="D25" s="13">
        <v>30</v>
      </c>
      <c r="E25" s="13">
        <v>0.4</v>
      </c>
      <c r="F25" s="13">
        <v>1.3</v>
      </c>
      <c r="G25" s="14">
        <v>2</v>
      </c>
      <c r="H25" s="13">
        <v>22</v>
      </c>
      <c r="I25" s="13">
        <v>2.71</v>
      </c>
      <c r="J25" s="13">
        <v>2.74</v>
      </c>
      <c r="K25" s="13">
        <v>0.12</v>
      </c>
      <c r="L25" s="13">
        <v>7.0000000000000001E-3</v>
      </c>
      <c r="M25" s="15">
        <v>8.9999999999999993E-3</v>
      </c>
      <c r="N25" s="13">
        <v>0.82</v>
      </c>
    </row>
    <row r="26" spans="1:14" x14ac:dyDescent="0.25">
      <c r="A26" s="13">
        <v>1.6</v>
      </c>
      <c r="B26" s="14" t="s">
        <v>42</v>
      </c>
      <c r="C26" s="15"/>
      <c r="D26" s="13">
        <v>50</v>
      </c>
      <c r="E26" s="13">
        <v>3.3</v>
      </c>
      <c r="F26" s="13">
        <v>0.6</v>
      </c>
      <c r="G26" s="14">
        <v>16.7</v>
      </c>
      <c r="H26" s="13">
        <v>96.5</v>
      </c>
      <c r="I26" s="13">
        <v>3.3</v>
      </c>
      <c r="J26" s="13">
        <v>0.6</v>
      </c>
      <c r="K26" s="13">
        <v>16.7</v>
      </c>
      <c r="L26" s="13">
        <v>17.5</v>
      </c>
      <c r="M26" s="15">
        <v>23.5</v>
      </c>
      <c r="N26" s="13">
        <v>1.8</v>
      </c>
    </row>
    <row r="27" spans="1:14" x14ac:dyDescent="0.25">
      <c r="A27" s="10">
        <v>319</v>
      </c>
      <c r="B27" s="24" t="s">
        <v>43</v>
      </c>
      <c r="C27" s="12"/>
      <c r="D27" s="10">
        <v>200</v>
      </c>
      <c r="E27" s="10">
        <v>0.7</v>
      </c>
      <c r="F27" s="10">
        <v>0.3</v>
      </c>
      <c r="G27" s="24">
        <v>29</v>
      </c>
      <c r="H27" s="10">
        <v>127</v>
      </c>
      <c r="I27" s="10">
        <v>12.22</v>
      </c>
      <c r="J27" s="10">
        <v>3.23</v>
      </c>
      <c r="K27" s="10">
        <v>0.64</v>
      </c>
      <c r="L27" s="10">
        <v>0.01</v>
      </c>
      <c r="M27" s="12">
        <v>0.05</v>
      </c>
      <c r="N27" s="13">
        <v>80</v>
      </c>
    </row>
    <row r="28" spans="1:14" x14ac:dyDescent="0.25">
      <c r="A28" s="13"/>
      <c r="B28" s="14" t="s">
        <v>44</v>
      </c>
      <c r="C28" s="15"/>
      <c r="D28" s="13">
        <v>30</v>
      </c>
      <c r="E28" s="13">
        <v>10</v>
      </c>
      <c r="F28" s="13">
        <v>18.3</v>
      </c>
      <c r="G28" s="14">
        <v>66.3</v>
      </c>
      <c r="H28" s="13">
        <v>445</v>
      </c>
      <c r="I28" s="13">
        <v>15.6</v>
      </c>
      <c r="J28" s="13">
        <v>32</v>
      </c>
      <c r="K28" s="13">
        <v>1.74</v>
      </c>
      <c r="L28" s="13">
        <v>0.02</v>
      </c>
      <c r="M28" s="15">
        <v>0.11</v>
      </c>
      <c r="N28" s="13">
        <v>1.6</v>
      </c>
    </row>
    <row r="29" spans="1:14" x14ac:dyDescent="0.25">
      <c r="A29" s="5"/>
      <c r="B29" s="1"/>
      <c r="C29" s="25" t="s">
        <v>38</v>
      </c>
      <c r="D29" s="26">
        <v>595</v>
      </c>
      <c r="E29" s="26">
        <f t="shared" ref="E29:N29" si="3">SUM(E23:E28)</f>
        <v>37.4</v>
      </c>
      <c r="F29" s="26">
        <f t="shared" si="3"/>
        <v>38.700000000000003</v>
      </c>
      <c r="G29" s="27">
        <f t="shared" si="3"/>
        <v>178.6</v>
      </c>
      <c r="H29" s="26">
        <f t="shared" si="3"/>
        <v>1216.5</v>
      </c>
      <c r="I29" s="26">
        <f t="shared" si="3"/>
        <v>94.14</v>
      </c>
      <c r="J29" s="26">
        <f t="shared" si="3"/>
        <v>107.07999999999998</v>
      </c>
      <c r="K29" s="26">
        <f t="shared" si="3"/>
        <v>21.61</v>
      </c>
      <c r="L29" s="26">
        <f t="shared" si="3"/>
        <v>17.667000000000002</v>
      </c>
      <c r="M29" s="25">
        <f t="shared" si="3"/>
        <v>23.859000000000002</v>
      </c>
      <c r="N29" s="5">
        <f t="shared" si="3"/>
        <v>84.33</v>
      </c>
    </row>
    <row r="30" spans="1:14" x14ac:dyDescent="0.25">
      <c r="A30" s="21"/>
      <c r="B30" s="19" t="s">
        <v>45</v>
      </c>
      <c r="C30" s="2" t="s">
        <v>7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0"/>
    </row>
    <row r="31" spans="1:14" x14ac:dyDescent="0.25">
      <c r="A31" s="10">
        <v>61</v>
      </c>
      <c r="B31" s="24" t="s">
        <v>46</v>
      </c>
      <c r="C31" s="12"/>
      <c r="D31" s="13">
        <v>240</v>
      </c>
      <c r="E31" s="13">
        <v>5.5</v>
      </c>
      <c r="F31" s="13">
        <v>5</v>
      </c>
      <c r="G31" s="28">
        <v>20.2</v>
      </c>
      <c r="H31" s="13">
        <v>153</v>
      </c>
      <c r="I31" s="13">
        <v>16.28</v>
      </c>
      <c r="J31" s="13">
        <v>22.92</v>
      </c>
      <c r="K31" s="13">
        <v>0.97</v>
      </c>
      <c r="L31" s="13">
        <v>0.1</v>
      </c>
      <c r="M31" s="15">
        <v>0.06</v>
      </c>
      <c r="N31" s="13">
        <v>6.6</v>
      </c>
    </row>
    <row r="32" spans="1:14" x14ac:dyDescent="0.25">
      <c r="A32" s="13">
        <v>301</v>
      </c>
      <c r="B32" s="14" t="s">
        <v>47</v>
      </c>
      <c r="C32" s="8"/>
      <c r="D32" s="10">
        <v>200</v>
      </c>
      <c r="E32" s="10">
        <v>1.6</v>
      </c>
      <c r="F32" s="10">
        <v>1.5</v>
      </c>
      <c r="G32" s="24">
        <v>11.3</v>
      </c>
      <c r="H32" s="10">
        <v>62</v>
      </c>
      <c r="I32" s="10">
        <v>53.06</v>
      </c>
      <c r="J32" s="10">
        <v>6.09</v>
      </c>
      <c r="K32" s="10">
        <v>7.0000000000000007E-2</v>
      </c>
      <c r="L32" s="10">
        <v>0.01</v>
      </c>
      <c r="M32" s="12">
        <v>0.06</v>
      </c>
      <c r="N32" s="18">
        <v>0.26</v>
      </c>
    </row>
    <row r="33" spans="1:14" x14ac:dyDescent="0.25">
      <c r="A33" s="13">
        <v>1.5</v>
      </c>
      <c r="B33" s="14" t="s">
        <v>24</v>
      </c>
      <c r="C33" s="15"/>
      <c r="D33" s="13">
        <v>100</v>
      </c>
      <c r="E33" s="13">
        <v>7.9</v>
      </c>
      <c r="F33" s="13">
        <v>1</v>
      </c>
      <c r="G33" s="14">
        <v>48.3</v>
      </c>
      <c r="H33" s="13">
        <v>246</v>
      </c>
      <c r="I33" s="13">
        <v>23</v>
      </c>
      <c r="J33" s="13">
        <v>33</v>
      </c>
      <c r="K33" s="13">
        <v>2</v>
      </c>
      <c r="L33" s="13">
        <v>0.16</v>
      </c>
      <c r="M33" s="15">
        <v>0.06</v>
      </c>
      <c r="N33" s="13">
        <v>0</v>
      </c>
    </row>
    <row r="34" spans="1:14" x14ac:dyDescent="0.25">
      <c r="A34" s="13"/>
      <c r="B34" s="14" t="s">
        <v>48</v>
      </c>
      <c r="C34" s="15"/>
      <c r="D34" s="13">
        <v>200</v>
      </c>
      <c r="E34" s="13">
        <v>15</v>
      </c>
      <c r="F34" s="13">
        <v>0.5</v>
      </c>
      <c r="G34" s="14">
        <v>21</v>
      </c>
      <c r="H34" s="13">
        <v>96</v>
      </c>
      <c r="I34" s="13">
        <v>8</v>
      </c>
      <c r="J34" s="13">
        <v>42</v>
      </c>
      <c r="K34" s="13">
        <v>0.6</v>
      </c>
      <c r="L34" s="13">
        <v>0.04</v>
      </c>
      <c r="M34" s="15">
        <v>0.05</v>
      </c>
      <c r="N34" s="13">
        <v>10</v>
      </c>
    </row>
    <row r="35" spans="1:14" x14ac:dyDescent="0.25">
      <c r="A35" s="5"/>
      <c r="B35" s="2"/>
      <c r="C35" s="3" t="s">
        <v>49</v>
      </c>
      <c r="D35" s="5">
        <f t="shared" ref="D35:N35" si="4">SUM(D31:D34)</f>
        <v>740</v>
      </c>
      <c r="E35" s="5">
        <f t="shared" si="4"/>
        <v>30</v>
      </c>
      <c r="F35" s="5">
        <f t="shared" si="4"/>
        <v>8</v>
      </c>
      <c r="G35" s="27">
        <f t="shared" si="4"/>
        <v>100.8</v>
      </c>
      <c r="H35" s="26">
        <f t="shared" si="4"/>
        <v>557</v>
      </c>
      <c r="I35" s="26">
        <f t="shared" si="4"/>
        <v>100.34</v>
      </c>
      <c r="J35" s="26">
        <f t="shared" si="4"/>
        <v>104.01</v>
      </c>
      <c r="K35" s="26">
        <f t="shared" si="4"/>
        <v>3.64</v>
      </c>
      <c r="L35" s="26">
        <f t="shared" si="4"/>
        <v>0.31</v>
      </c>
      <c r="M35" s="25">
        <f t="shared" si="4"/>
        <v>0.22999999999999998</v>
      </c>
      <c r="N35" s="5">
        <f t="shared" si="4"/>
        <v>16.86</v>
      </c>
    </row>
    <row r="36" spans="1:14" x14ac:dyDescent="0.25">
      <c r="A36" s="21"/>
      <c r="B36" s="19" t="s">
        <v>50</v>
      </c>
      <c r="C36" s="2" t="s">
        <v>7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0"/>
    </row>
    <row r="37" spans="1:14" x14ac:dyDescent="0.25">
      <c r="A37" s="6">
        <v>332</v>
      </c>
      <c r="B37" s="7" t="s">
        <v>19</v>
      </c>
      <c r="C37" s="8"/>
      <c r="D37" s="9" t="s">
        <v>20</v>
      </c>
      <c r="E37" s="10">
        <v>6.5</v>
      </c>
      <c r="F37" s="10">
        <v>4.4000000000000004</v>
      </c>
      <c r="G37" s="11">
        <v>40</v>
      </c>
      <c r="H37" s="10">
        <v>233</v>
      </c>
      <c r="I37" s="10">
        <v>11.06</v>
      </c>
      <c r="J37" s="10">
        <v>8.77</v>
      </c>
      <c r="K37" s="10">
        <v>0.89</v>
      </c>
      <c r="L37" s="10">
        <v>0.08</v>
      </c>
      <c r="M37" s="12">
        <v>0.02</v>
      </c>
      <c r="N37" s="13">
        <v>0</v>
      </c>
    </row>
    <row r="38" spans="1:14" x14ac:dyDescent="0.25">
      <c r="A38" s="13">
        <v>131</v>
      </c>
      <c r="B38" s="14" t="s">
        <v>21</v>
      </c>
      <c r="C38" s="15"/>
      <c r="D38" s="16" t="s">
        <v>22</v>
      </c>
      <c r="E38" s="13">
        <v>10</v>
      </c>
      <c r="F38" s="13">
        <v>29.9</v>
      </c>
      <c r="G38" s="14">
        <v>0.8</v>
      </c>
      <c r="H38" s="13">
        <v>232</v>
      </c>
      <c r="I38" s="13">
        <v>22.86</v>
      </c>
      <c r="J38" s="13">
        <v>13.3</v>
      </c>
      <c r="K38" s="13">
        <v>1.6</v>
      </c>
      <c r="L38" s="13">
        <v>0.02</v>
      </c>
      <c r="M38" s="15">
        <v>0.08</v>
      </c>
      <c r="N38" s="13">
        <v>0</v>
      </c>
    </row>
    <row r="39" spans="1:14" x14ac:dyDescent="0.25">
      <c r="A39" s="13">
        <v>248</v>
      </c>
      <c r="B39" s="17" t="s">
        <v>23</v>
      </c>
      <c r="C39" s="15"/>
      <c r="D39" s="13">
        <v>30</v>
      </c>
      <c r="E39" s="13">
        <v>0.4</v>
      </c>
      <c r="F39" s="13">
        <v>1.3</v>
      </c>
      <c r="G39" s="14">
        <v>2</v>
      </c>
      <c r="H39" s="13">
        <v>22</v>
      </c>
      <c r="I39" s="13">
        <v>2.71</v>
      </c>
      <c r="J39" s="13">
        <v>2.74</v>
      </c>
      <c r="K39" s="13">
        <v>0.12</v>
      </c>
      <c r="L39" s="13">
        <v>7.0000000000000001E-3</v>
      </c>
      <c r="M39" s="15">
        <v>8.9999999999999993E-3</v>
      </c>
      <c r="N39" s="13">
        <v>0.82</v>
      </c>
    </row>
    <row r="40" spans="1:14" x14ac:dyDescent="0.25">
      <c r="A40" s="13">
        <v>1.5</v>
      </c>
      <c r="B40" s="14" t="s">
        <v>24</v>
      </c>
      <c r="C40" s="15"/>
      <c r="D40" s="13">
        <v>100</v>
      </c>
      <c r="E40" s="13">
        <v>7.9</v>
      </c>
      <c r="F40" s="13">
        <v>1</v>
      </c>
      <c r="G40" s="14">
        <v>48.3</v>
      </c>
      <c r="H40" s="13">
        <v>246</v>
      </c>
      <c r="I40" s="13">
        <v>23</v>
      </c>
      <c r="J40" s="13">
        <v>33</v>
      </c>
      <c r="K40" s="13">
        <v>2</v>
      </c>
      <c r="L40" s="13">
        <v>0.16</v>
      </c>
      <c r="M40" s="15">
        <v>0.06</v>
      </c>
      <c r="N40" s="13">
        <v>0</v>
      </c>
    </row>
    <row r="41" spans="1:14" x14ac:dyDescent="0.25">
      <c r="A41" s="13">
        <v>310</v>
      </c>
      <c r="B41" s="14" t="s">
        <v>25</v>
      </c>
      <c r="C41" s="15"/>
      <c r="D41" s="13">
        <v>200</v>
      </c>
      <c r="E41" s="13">
        <v>0.5</v>
      </c>
      <c r="F41" s="13">
        <v>0.1</v>
      </c>
      <c r="G41" s="14">
        <v>30.9</v>
      </c>
      <c r="H41" s="13">
        <v>123</v>
      </c>
      <c r="I41" s="13">
        <v>14.9</v>
      </c>
      <c r="J41" s="13">
        <v>8.07</v>
      </c>
      <c r="K41" s="13">
        <v>0.89</v>
      </c>
      <c r="L41" s="13">
        <v>0.06</v>
      </c>
      <c r="M41" s="15">
        <v>0.19</v>
      </c>
      <c r="N41" s="13">
        <v>0.11</v>
      </c>
    </row>
    <row r="42" spans="1:14" x14ac:dyDescent="0.25">
      <c r="A42" s="29" t="s">
        <v>51</v>
      </c>
      <c r="B42" s="14" t="s">
        <v>52</v>
      </c>
      <c r="C42" s="15"/>
      <c r="D42" s="13">
        <v>100</v>
      </c>
      <c r="E42" s="13">
        <v>0.8</v>
      </c>
      <c r="F42" s="13">
        <v>0.2</v>
      </c>
      <c r="G42" s="14">
        <v>1.8</v>
      </c>
      <c r="H42" s="13">
        <v>14</v>
      </c>
      <c r="I42" s="13">
        <v>23</v>
      </c>
      <c r="J42" s="13">
        <v>14</v>
      </c>
      <c r="K42" s="13">
        <v>0.6</v>
      </c>
      <c r="L42" s="13">
        <v>0.02</v>
      </c>
      <c r="M42" s="15">
        <v>0.02</v>
      </c>
      <c r="N42" s="13">
        <v>5</v>
      </c>
    </row>
    <row r="43" spans="1:14" x14ac:dyDescent="0.25">
      <c r="A43" s="5"/>
      <c r="B43" s="1"/>
      <c r="C43" s="3" t="s">
        <v>53</v>
      </c>
      <c r="D43" s="5">
        <v>719</v>
      </c>
      <c r="E43" s="5">
        <f t="shared" ref="E43:N43" si="5">SUM(E37:E42)</f>
        <v>26.099999999999998</v>
      </c>
      <c r="F43" s="5">
        <f t="shared" si="5"/>
        <v>36.9</v>
      </c>
      <c r="G43" s="2">
        <f t="shared" si="5"/>
        <v>123.8</v>
      </c>
      <c r="H43" s="5">
        <f t="shared" si="5"/>
        <v>870</v>
      </c>
      <c r="I43" s="5">
        <f t="shared" si="5"/>
        <v>97.53</v>
      </c>
      <c r="J43" s="5">
        <f t="shared" si="5"/>
        <v>79.88</v>
      </c>
      <c r="K43" s="5">
        <f t="shared" si="5"/>
        <v>6.1</v>
      </c>
      <c r="L43" s="5">
        <f t="shared" si="5"/>
        <v>0.34700000000000003</v>
      </c>
      <c r="M43" s="3">
        <f t="shared" si="5"/>
        <v>0.379</v>
      </c>
      <c r="N43" s="5">
        <f t="shared" si="5"/>
        <v>5.93</v>
      </c>
    </row>
    <row r="44" spans="1:14" x14ac:dyDescent="0.25">
      <c r="A44" s="21"/>
      <c r="B44" s="19" t="s">
        <v>54</v>
      </c>
      <c r="C44" s="2" t="s">
        <v>7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2"/>
    </row>
    <row r="45" spans="1:14" x14ac:dyDescent="0.25">
      <c r="A45" s="18">
        <v>127</v>
      </c>
      <c r="B45" s="23" t="s">
        <v>55</v>
      </c>
      <c r="C45" s="22"/>
      <c r="D45" s="18">
        <v>250</v>
      </c>
      <c r="E45" s="18">
        <v>24.2</v>
      </c>
      <c r="F45" s="18">
        <v>18.399999999999999</v>
      </c>
      <c r="G45" s="23">
        <v>30.6</v>
      </c>
      <c r="H45" s="18">
        <v>401</v>
      </c>
      <c r="I45" s="18">
        <v>135.13</v>
      </c>
      <c r="J45" s="18">
        <v>76.430000000000007</v>
      </c>
      <c r="K45" s="18">
        <v>3.41</v>
      </c>
      <c r="L45" s="18">
        <v>0.17</v>
      </c>
      <c r="M45" s="22">
        <v>0.4</v>
      </c>
      <c r="N45" s="13">
        <v>52.96</v>
      </c>
    </row>
    <row r="46" spans="1:14" x14ac:dyDescent="0.25">
      <c r="A46" s="13">
        <v>1.5</v>
      </c>
      <c r="B46" s="14" t="s">
        <v>24</v>
      </c>
      <c r="C46" s="15"/>
      <c r="D46" s="13">
        <v>100</v>
      </c>
      <c r="E46" s="13">
        <v>7.9</v>
      </c>
      <c r="F46" s="13">
        <v>1</v>
      </c>
      <c r="G46" s="14">
        <v>48.3</v>
      </c>
      <c r="H46" s="13">
        <v>246</v>
      </c>
      <c r="I46" s="13">
        <v>23</v>
      </c>
      <c r="J46" s="13">
        <v>33</v>
      </c>
      <c r="K46" s="13">
        <v>2</v>
      </c>
      <c r="L46" s="13">
        <v>0.16</v>
      </c>
      <c r="M46" s="15">
        <v>0.06</v>
      </c>
      <c r="N46" s="13">
        <v>0</v>
      </c>
    </row>
    <row r="47" spans="1:14" x14ac:dyDescent="0.25">
      <c r="A47" s="6">
        <v>301</v>
      </c>
      <c r="B47" s="7" t="s">
        <v>47</v>
      </c>
      <c r="C47" s="8"/>
      <c r="D47" s="6">
        <v>200</v>
      </c>
      <c r="E47" s="10">
        <v>1.6</v>
      </c>
      <c r="F47" s="10">
        <v>1.5</v>
      </c>
      <c r="G47" s="24">
        <v>11.3</v>
      </c>
      <c r="H47" s="10">
        <v>62</v>
      </c>
      <c r="I47" s="10">
        <v>53.06</v>
      </c>
      <c r="J47" s="10">
        <v>6.09</v>
      </c>
      <c r="K47" s="10">
        <v>7.0000000000000007E-2</v>
      </c>
      <c r="L47" s="10">
        <v>0.01</v>
      </c>
      <c r="M47" s="12">
        <v>0.06</v>
      </c>
      <c r="N47" s="13">
        <v>0.26</v>
      </c>
    </row>
    <row r="48" spans="1:14" x14ac:dyDescent="0.25">
      <c r="A48" s="13"/>
      <c r="B48" s="14" t="s">
        <v>31</v>
      </c>
      <c r="C48" s="15"/>
      <c r="D48" s="13">
        <v>150</v>
      </c>
      <c r="E48" s="13">
        <v>0.74</v>
      </c>
      <c r="F48" s="13">
        <v>0.8</v>
      </c>
      <c r="G48" s="14">
        <v>26</v>
      </c>
      <c r="H48" s="13">
        <v>104</v>
      </c>
      <c r="I48" s="13">
        <v>32.96</v>
      </c>
      <c r="J48" s="13">
        <v>0</v>
      </c>
      <c r="K48" s="13">
        <v>0.42</v>
      </c>
      <c r="L48" s="13">
        <v>0</v>
      </c>
      <c r="M48" s="15">
        <v>0.04</v>
      </c>
      <c r="N48" s="13">
        <v>33.380000000000003</v>
      </c>
    </row>
    <row r="49" spans="1:14" x14ac:dyDescent="0.25">
      <c r="A49" s="5"/>
      <c r="B49" s="1"/>
      <c r="C49" s="3" t="s">
        <v>53</v>
      </c>
      <c r="D49" s="5">
        <f t="shared" ref="D49:N49" si="6">SUM(D45:D48)</f>
        <v>700</v>
      </c>
      <c r="E49" s="5">
        <f t="shared" si="6"/>
        <v>34.440000000000005</v>
      </c>
      <c r="F49" s="5">
        <f t="shared" si="6"/>
        <v>21.7</v>
      </c>
      <c r="G49" s="2">
        <f t="shared" si="6"/>
        <v>116.2</v>
      </c>
      <c r="H49" s="5">
        <f t="shared" si="6"/>
        <v>813</v>
      </c>
      <c r="I49" s="5">
        <f t="shared" si="6"/>
        <v>244.15</v>
      </c>
      <c r="J49" s="5">
        <f t="shared" si="6"/>
        <v>115.52000000000001</v>
      </c>
      <c r="K49" s="5">
        <f t="shared" si="6"/>
        <v>5.9</v>
      </c>
      <c r="L49" s="5">
        <f t="shared" si="6"/>
        <v>0.34</v>
      </c>
      <c r="M49" s="3">
        <f t="shared" si="6"/>
        <v>0.56000000000000005</v>
      </c>
      <c r="N49" s="5">
        <f t="shared" si="6"/>
        <v>86.6</v>
      </c>
    </row>
    <row r="50" spans="1:14" x14ac:dyDescent="0.25">
      <c r="A50" s="21"/>
      <c r="B50" s="19" t="s">
        <v>56</v>
      </c>
      <c r="C50" s="19" t="s">
        <v>7</v>
      </c>
      <c r="D50" s="19"/>
      <c r="E50" s="19"/>
      <c r="F50" s="19"/>
      <c r="G50" s="2"/>
      <c r="H50" s="2"/>
      <c r="I50" s="2"/>
      <c r="J50" s="2"/>
      <c r="K50" s="2"/>
      <c r="L50" s="2"/>
      <c r="M50" s="2"/>
      <c r="N50" s="20"/>
    </row>
    <row r="51" spans="1:14" x14ac:dyDescent="0.25">
      <c r="A51" s="13">
        <v>58</v>
      </c>
      <c r="B51" s="17" t="s">
        <v>57</v>
      </c>
      <c r="C51" s="15"/>
      <c r="D51" s="13">
        <v>250</v>
      </c>
      <c r="E51" s="13">
        <v>2</v>
      </c>
      <c r="F51" s="13">
        <v>6.2</v>
      </c>
      <c r="G51" s="14">
        <v>12.9</v>
      </c>
      <c r="H51" s="13">
        <v>119</v>
      </c>
      <c r="I51" s="13">
        <v>41.76</v>
      </c>
      <c r="J51" s="13">
        <v>23.04</v>
      </c>
      <c r="K51" s="13">
        <v>1.1000000000000001</v>
      </c>
      <c r="L51" s="13">
        <v>0.05</v>
      </c>
      <c r="M51" s="15">
        <v>0.06</v>
      </c>
      <c r="N51" s="13">
        <v>7.99</v>
      </c>
    </row>
    <row r="52" spans="1:14" x14ac:dyDescent="0.25">
      <c r="A52" s="13">
        <v>1.6</v>
      </c>
      <c r="B52" s="14" t="s">
        <v>42</v>
      </c>
      <c r="C52" s="15"/>
      <c r="D52" s="13">
        <v>50</v>
      </c>
      <c r="E52" s="13">
        <v>3.3</v>
      </c>
      <c r="F52" s="13">
        <v>0.6</v>
      </c>
      <c r="G52" s="14">
        <v>16.7</v>
      </c>
      <c r="H52" s="13">
        <v>96.5</v>
      </c>
      <c r="I52" s="13">
        <v>23</v>
      </c>
      <c r="J52" s="13">
        <v>33</v>
      </c>
      <c r="K52" s="13">
        <v>2</v>
      </c>
      <c r="L52" s="13">
        <v>0.16</v>
      </c>
      <c r="M52" s="15">
        <v>0.06</v>
      </c>
      <c r="N52" s="13">
        <v>0</v>
      </c>
    </row>
    <row r="53" spans="1:14" x14ac:dyDescent="0.25">
      <c r="A53" s="13">
        <v>306</v>
      </c>
      <c r="B53" s="17" t="s">
        <v>34</v>
      </c>
      <c r="C53" s="15"/>
      <c r="D53" s="13">
        <v>200</v>
      </c>
      <c r="E53" s="13">
        <v>3.6</v>
      </c>
      <c r="F53" s="13">
        <v>3.3</v>
      </c>
      <c r="G53" s="14">
        <v>13.7</v>
      </c>
      <c r="H53" s="13">
        <v>100</v>
      </c>
      <c r="I53" s="13">
        <v>110.37</v>
      </c>
      <c r="J53" s="13">
        <v>26.97</v>
      </c>
      <c r="K53" s="13">
        <v>0.88</v>
      </c>
      <c r="L53" s="13">
        <v>0.03</v>
      </c>
      <c r="M53" s="15">
        <v>0.13</v>
      </c>
      <c r="N53" s="13">
        <v>0.52</v>
      </c>
    </row>
    <row r="54" spans="1:14" x14ac:dyDescent="0.25">
      <c r="A54" s="13">
        <v>290</v>
      </c>
      <c r="B54" s="14" t="s">
        <v>37</v>
      </c>
      <c r="C54" s="15"/>
      <c r="D54" s="13">
        <v>100</v>
      </c>
      <c r="E54" s="13">
        <v>3.45</v>
      </c>
      <c r="F54" s="13">
        <v>5.2</v>
      </c>
      <c r="G54" s="14">
        <v>25.2</v>
      </c>
      <c r="H54" s="13">
        <v>164</v>
      </c>
      <c r="I54" s="13">
        <v>6.83</v>
      </c>
      <c r="J54" s="13">
        <v>4.2300000000000004</v>
      </c>
      <c r="K54" s="13">
        <v>0.36</v>
      </c>
      <c r="L54" s="13">
        <v>0.03</v>
      </c>
      <c r="M54" s="15">
        <v>1.4999999999999999E-2</v>
      </c>
      <c r="N54" s="13">
        <v>0</v>
      </c>
    </row>
    <row r="55" spans="1:14" x14ac:dyDescent="0.25">
      <c r="A55" s="21"/>
      <c r="B55" s="19"/>
      <c r="C55" s="20" t="s">
        <v>53</v>
      </c>
      <c r="D55" s="21">
        <f t="shared" ref="D55:N55" si="7">SUM(D51:D54)</f>
        <v>600</v>
      </c>
      <c r="E55" s="21">
        <f t="shared" si="7"/>
        <v>12.350000000000001</v>
      </c>
      <c r="F55" s="21">
        <f t="shared" si="7"/>
        <v>15.3</v>
      </c>
      <c r="G55" s="19">
        <f t="shared" si="7"/>
        <v>68.5</v>
      </c>
      <c r="H55" s="21">
        <f t="shared" si="7"/>
        <v>479.5</v>
      </c>
      <c r="I55" s="21">
        <f t="shared" si="7"/>
        <v>181.96</v>
      </c>
      <c r="J55" s="21">
        <f t="shared" si="7"/>
        <v>87.24</v>
      </c>
      <c r="K55" s="21">
        <f t="shared" si="7"/>
        <v>4.34</v>
      </c>
      <c r="L55" s="21">
        <f t="shared" si="7"/>
        <v>0.27</v>
      </c>
      <c r="M55" s="20">
        <f t="shared" si="7"/>
        <v>0.26500000000000001</v>
      </c>
      <c r="N55" s="5">
        <f t="shared" si="7"/>
        <v>8.51</v>
      </c>
    </row>
    <row r="56" spans="1:14" x14ac:dyDescent="0.25">
      <c r="A56" s="21"/>
      <c r="B56" s="19" t="s">
        <v>58</v>
      </c>
      <c r="C56" s="19" t="s">
        <v>7</v>
      </c>
      <c r="D56" s="19"/>
      <c r="E56" s="19"/>
      <c r="F56" s="19"/>
      <c r="G56" s="2"/>
      <c r="H56" s="2"/>
      <c r="I56" s="2"/>
      <c r="J56" s="2"/>
      <c r="K56" s="2"/>
      <c r="L56" s="2"/>
      <c r="M56" s="2"/>
      <c r="N56" s="20"/>
    </row>
    <row r="57" spans="1:14" x14ac:dyDescent="0.25">
      <c r="A57" s="18">
        <v>146</v>
      </c>
      <c r="B57" s="23" t="s">
        <v>28</v>
      </c>
      <c r="C57" s="22"/>
      <c r="D57" s="18">
        <v>200</v>
      </c>
      <c r="E57" s="18">
        <v>4.0999999999999996</v>
      </c>
      <c r="F57" s="18">
        <v>6.4</v>
      </c>
      <c r="G57" s="23">
        <v>26.7</v>
      </c>
      <c r="H57" s="18">
        <v>188</v>
      </c>
      <c r="I57" s="18">
        <v>49.74</v>
      </c>
      <c r="J57" s="18">
        <v>38.01</v>
      </c>
      <c r="K57" s="18">
        <v>1.4</v>
      </c>
      <c r="L57" s="18">
        <v>0.16</v>
      </c>
      <c r="M57" s="22">
        <v>0.14000000000000001</v>
      </c>
      <c r="N57" s="13">
        <v>13.84</v>
      </c>
    </row>
    <row r="58" spans="1:14" x14ac:dyDescent="0.25">
      <c r="A58" s="13">
        <v>83</v>
      </c>
      <c r="B58" s="14" t="s">
        <v>59</v>
      </c>
      <c r="C58" s="15"/>
      <c r="D58" s="13">
        <v>90</v>
      </c>
      <c r="E58" s="13">
        <v>14</v>
      </c>
      <c r="F58" s="13">
        <v>10.6</v>
      </c>
      <c r="G58" s="14">
        <v>13.4</v>
      </c>
      <c r="H58" s="13">
        <v>207</v>
      </c>
      <c r="I58" s="13">
        <v>41.79</v>
      </c>
      <c r="J58" s="13">
        <v>26.25</v>
      </c>
      <c r="K58" s="13">
        <v>0.87</v>
      </c>
      <c r="L58" s="13">
        <v>0.12</v>
      </c>
      <c r="M58" s="15">
        <v>0.12</v>
      </c>
      <c r="N58" s="13">
        <v>0.33</v>
      </c>
    </row>
    <row r="59" spans="1:14" x14ac:dyDescent="0.25">
      <c r="A59" s="13">
        <v>248</v>
      </c>
      <c r="B59" s="17" t="s">
        <v>23</v>
      </c>
      <c r="C59" s="15"/>
      <c r="D59" s="13">
        <v>30</v>
      </c>
      <c r="E59" s="13">
        <v>0.4</v>
      </c>
      <c r="F59" s="13">
        <v>1.3</v>
      </c>
      <c r="G59" s="14">
        <v>2</v>
      </c>
      <c r="H59" s="13">
        <v>22</v>
      </c>
      <c r="I59" s="13">
        <v>2.71</v>
      </c>
      <c r="J59" s="13">
        <v>2.74</v>
      </c>
      <c r="K59" s="13">
        <v>0.12</v>
      </c>
      <c r="L59" s="13">
        <v>7.0000000000000001E-3</v>
      </c>
      <c r="M59" s="15">
        <v>8.9999999999999993E-3</v>
      </c>
      <c r="N59" s="13">
        <v>0.82</v>
      </c>
    </row>
    <row r="60" spans="1:14" x14ac:dyDescent="0.25">
      <c r="A60" s="13">
        <v>319</v>
      </c>
      <c r="B60" s="30" t="s">
        <v>43</v>
      </c>
      <c r="C60" s="15"/>
      <c r="D60" s="13">
        <v>200</v>
      </c>
      <c r="E60" s="13">
        <v>0.7</v>
      </c>
      <c r="F60" s="13">
        <v>0.3</v>
      </c>
      <c r="G60" s="28">
        <v>29</v>
      </c>
      <c r="H60" s="13">
        <v>127</v>
      </c>
      <c r="I60" s="13">
        <v>12.22</v>
      </c>
      <c r="J60" s="13">
        <v>3.23</v>
      </c>
      <c r="K60" s="10">
        <v>0.64</v>
      </c>
      <c r="L60" s="10">
        <v>0.01</v>
      </c>
      <c r="M60" s="12">
        <v>0.05</v>
      </c>
      <c r="N60" s="13">
        <v>80</v>
      </c>
    </row>
    <row r="61" spans="1:14" x14ac:dyDescent="0.25">
      <c r="A61" s="13">
        <v>1.5</v>
      </c>
      <c r="B61" s="14" t="s">
        <v>24</v>
      </c>
      <c r="C61" s="15"/>
      <c r="D61" s="13">
        <v>100</v>
      </c>
      <c r="E61" s="13">
        <v>7.9</v>
      </c>
      <c r="F61" s="13">
        <v>1</v>
      </c>
      <c r="G61" s="14">
        <v>48.3</v>
      </c>
      <c r="H61" s="13">
        <v>246</v>
      </c>
      <c r="I61" s="13">
        <v>23</v>
      </c>
      <c r="J61" s="13">
        <v>33</v>
      </c>
      <c r="K61" s="13">
        <v>2</v>
      </c>
      <c r="L61" s="13">
        <v>0.16</v>
      </c>
      <c r="M61" s="15">
        <v>0.06</v>
      </c>
      <c r="N61" s="13">
        <v>0</v>
      </c>
    </row>
    <row r="62" spans="1:14" x14ac:dyDescent="0.25">
      <c r="A62" s="13"/>
      <c r="B62" s="14" t="s">
        <v>60</v>
      </c>
      <c r="C62" s="15"/>
      <c r="D62" s="13">
        <v>50</v>
      </c>
      <c r="E62" s="13">
        <v>5.6</v>
      </c>
      <c r="F62" s="13">
        <v>15.75</v>
      </c>
      <c r="G62" s="14">
        <v>24.8</v>
      </c>
      <c r="H62" s="13">
        <v>261</v>
      </c>
      <c r="I62" s="13">
        <v>27.54</v>
      </c>
      <c r="J62" s="13">
        <v>9.9</v>
      </c>
      <c r="K62" s="13">
        <v>0.73</v>
      </c>
      <c r="L62" s="13">
        <v>0.03</v>
      </c>
      <c r="M62" s="15">
        <v>0.04</v>
      </c>
      <c r="N62" s="13">
        <v>19.45</v>
      </c>
    </row>
    <row r="63" spans="1:14" x14ac:dyDescent="0.25">
      <c r="A63" s="21"/>
      <c r="B63" s="19"/>
      <c r="C63" s="20" t="s">
        <v>61</v>
      </c>
      <c r="D63" s="21">
        <f t="shared" ref="D63:N63" si="8">SUM(D57:D62)</f>
        <v>670</v>
      </c>
      <c r="E63" s="21">
        <f t="shared" si="8"/>
        <v>32.700000000000003</v>
      </c>
      <c r="F63" s="21">
        <f t="shared" si="8"/>
        <v>35.35</v>
      </c>
      <c r="G63" s="19">
        <f t="shared" si="8"/>
        <v>144.19999999999999</v>
      </c>
      <c r="H63" s="21">
        <f t="shared" si="8"/>
        <v>1051</v>
      </c>
      <c r="I63" s="21">
        <f t="shared" si="8"/>
        <v>156.99999999999997</v>
      </c>
      <c r="J63" s="21">
        <f t="shared" si="8"/>
        <v>113.13</v>
      </c>
      <c r="K63" s="21">
        <f t="shared" si="8"/>
        <v>5.76</v>
      </c>
      <c r="L63" s="21">
        <f t="shared" si="8"/>
        <v>0.4870000000000001</v>
      </c>
      <c r="M63" s="20">
        <f t="shared" si="8"/>
        <v>0.41899999999999998</v>
      </c>
      <c r="N63" s="5">
        <f t="shared" si="8"/>
        <v>114.44</v>
      </c>
    </row>
    <row r="64" spans="1:14" x14ac:dyDescent="0.25">
      <c r="A64" s="21"/>
      <c r="B64" s="19" t="s">
        <v>62</v>
      </c>
      <c r="C64" s="19" t="s">
        <v>7</v>
      </c>
      <c r="D64" s="19"/>
      <c r="E64" s="19"/>
      <c r="F64" s="19"/>
      <c r="G64" s="2"/>
      <c r="H64" s="2"/>
      <c r="I64" s="2"/>
      <c r="J64" s="2"/>
      <c r="K64" s="2"/>
      <c r="L64" s="2"/>
      <c r="M64" s="2"/>
      <c r="N64" s="20"/>
    </row>
    <row r="65" spans="1:15" x14ac:dyDescent="0.25">
      <c r="A65" s="6">
        <v>183</v>
      </c>
      <c r="B65" s="7" t="s">
        <v>63</v>
      </c>
      <c r="C65" s="8"/>
      <c r="D65" s="9" t="s">
        <v>20</v>
      </c>
      <c r="E65" s="10">
        <v>10.6</v>
      </c>
      <c r="F65" s="10">
        <v>6.8</v>
      </c>
      <c r="G65" s="24">
        <v>46.3</v>
      </c>
      <c r="H65" s="10">
        <v>312</v>
      </c>
      <c r="I65" s="10">
        <v>23.63</v>
      </c>
      <c r="J65" s="10">
        <v>163.21</v>
      </c>
      <c r="K65" s="10">
        <v>5.63</v>
      </c>
      <c r="L65" s="10">
        <v>0.31</v>
      </c>
      <c r="M65" s="12">
        <v>0.16</v>
      </c>
      <c r="N65" s="13">
        <v>0</v>
      </c>
    </row>
    <row r="66" spans="1:15" x14ac:dyDescent="0.25">
      <c r="A66" s="13">
        <v>110</v>
      </c>
      <c r="B66" s="14" t="s">
        <v>64</v>
      </c>
      <c r="C66" s="15"/>
      <c r="D66" s="16" t="s">
        <v>65</v>
      </c>
      <c r="E66" s="13">
        <v>6.9</v>
      </c>
      <c r="F66" s="13">
        <v>11.1</v>
      </c>
      <c r="G66" s="14">
        <v>8.8000000000000007</v>
      </c>
      <c r="H66" s="13">
        <v>165</v>
      </c>
      <c r="I66" s="13">
        <v>11.39</v>
      </c>
      <c r="J66" s="13">
        <v>15.23</v>
      </c>
      <c r="K66" s="13">
        <v>0.66</v>
      </c>
      <c r="L66" s="13">
        <v>0.03</v>
      </c>
      <c r="M66" s="15">
        <v>0.06</v>
      </c>
      <c r="N66" s="13">
        <v>0.32</v>
      </c>
    </row>
    <row r="67" spans="1:15" x14ac:dyDescent="0.25">
      <c r="A67" s="13">
        <v>1.5</v>
      </c>
      <c r="B67" s="14" t="s">
        <v>24</v>
      </c>
      <c r="C67" s="15"/>
      <c r="D67" s="13">
        <v>100</v>
      </c>
      <c r="E67" s="13">
        <v>7.9</v>
      </c>
      <c r="F67" s="13">
        <v>1</v>
      </c>
      <c r="G67" s="14">
        <v>48.3</v>
      </c>
      <c r="H67" s="13">
        <v>246</v>
      </c>
      <c r="I67" s="13">
        <v>23</v>
      </c>
      <c r="J67" s="13">
        <v>33</v>
      </c>
      <c r="K67" s="13">
        <v>2</v>
      </c>
      <c r="L67" s="13">
        <v>0.16</v>
      </c>
      <c r="M67" s="15">
        <v>0.06</v>
      </c>
      <c r="N67" s="13">
        <v>0</v>
      </c>
    </row>
    <row r="68" spans="1:15" x14ac:dyDescent="0.25">
      <c r="A68" s="6">
        <v>301</v>
      </c>
      <c r="B68" s="7" t="s">
        <v>47</v>
      </c>
      <c r="C68" s="8"/>
      <c r="D68" s="6">
        <v>200</v>
      </c>
      <c r="E68" s="10">
        <v>1.6</v>
      </c>
      <c r="F68" s="10">
        <v>1.5</v>
      </c>
      <c r="G68" s="24">
        <v>11.3</v>
      </c>
      <c r="H68" s="10">
        <v>62</v>
      </c>
      <c r="I68" s="10">
        <v>53.06</v>
      </c>
      <c r="J68" s="10">
        <v>6.09</v>
      </c>
      <c r="K68" s="10">
        <v>7.0000000000000007E-2</v>
      </c>
      <c r="L68" s="10">
        <v>0.01</v>
      </c>
      <c r="M68" s="12">
        <v>0.06</v>
      </c>
      <c r="N68" s="13">
        <v>0.26</v>
      </c>
    </row>
    <row r="69" spans="1:15" x14ac:dyDescent="0.25">
      <c r="A69" s="31" t="s">
        <v>51</v>
      </c>
      <c r="B69" s="14" t="s">
        <v>52</v>
      </c>
      <c r="C69" s="15"/>
      <c r="D69" s="13">
        <v>100</v>
      </c>
      <c r="E69" s="13">
        <v>0.8</v>
      </c>
      <c r="F69" s="13">
        <v>0.2</v>
      </c>
      <c r="G69" s="14">
        <v>1.8</v>
      </c>
      <c r="H69" s="13">
        <v>14</v>
      </c>
      <c r="I69" s="13">
        <v>23</v>
      </c>
      <c r="J69" s="13">
        <v>14</v>
      </c>
      <c r="K69" s="13">
        <v>0.6</v>
      </c>
      <c r="L69" s="13">
        <v>0.02</v>
      </c>
      <c r="M69" s="15">
        <v>0.02</v>
      </c>
      <c r="N69" s="13">
        <v>5</v>
      </c>
    </row>
    <row r="70" spans="1:15" x14ac:dyDescent="0.25">
      <c r="A70" s="21"/>
      <c r="B70" s="19"/>
      <c r="C70" s="20" t="s">
        <v>38</v>
      </c>
      <c r="D70" s="21">
        <v>6755</v>
      </c>
      <c r="E70" s="21">
        <f t="shared" ref="E70:N70" si="9">SUM(E65:E69)</f>
        <v>27.8</v>
      </c>
      <c r="F70" s="21">
        <f t="shared" si="9"/>
        <v>20.599999999999998</v>
      </c>
      <c r="G70" s="19">
        <f t="shared" si="9"/>
        <v>116.49999999999999</v>
      </c>
      <c r="H70" s="21">
        <f t="shared" si="9"/>
        <v>799</v>
      </c>
      <c r="I70" s="21">
        <f t="shared" si="9"/>
        <v>134.07999999999998</v>
      </c>
      <c r="J70" s="21">
        <f t="shared" si="9"/>
        <v>231.53</v>
      </c>
      <c r="K70" s="21">
        <f t="shared" si="9"/>
        <v>8.9599999999999991</v>
      </c>
      <c r="L70" s="21">
        <f t="shared" si="9"/>
        <v>0.53</v>
      </c>
      <c r="M70" s="20">
        <f t="shared" si="9"/>
        <v>0.36000000000000004</v>
      </c>
      <c r="N70" s="5">
        <f t="shared" si="9"/>
        <v>5.58</v>
      </c>
    </row>
    <row r="71" spans="1:15" x14ac:dyDescent="0.25">
      <c r="A71" s="17"/>
      <c r="B71" s="23"/>
      <c r="C71" s="14" t="s">
        <v>66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22"/>
    </row>
    <row r="72" spans="1:15" x14ac:dyDescent="0.25">
      <c r="A72" s="32"/>
      <c r="B72" s="11"/>
      <c r="C72" s="11"/>
      <c r="D72" s="11"/>
      <c r="E72" s="7"/>
      <c r="F72" s="7"/>
      <c r="G72" s="7"/>
      <c r="H72" s="7"/>
      <c r="I72" s="7"/>
      <c r="J72" s="7"/>
      <c r="K72" s="7"/>
      <c r="L72" s="7"/>
      <c r="M72" s="7"/>
      <c r="N72" s="8"/>
    </row>
    <row r="73" spans="1:15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5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5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5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1:15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2"/>
    </row>
    <row r="99" spans="1:10" ht="21" x14ac:dyDescent="0.35">
      <c r="A99" s="33" t="s">
        <v>67</v>
      </c>
    </row>
    <row r="100" spans="1:10" ht="18.75" x14ac:dyDescent="0.3">
      <c r="A100" s="34" t="s">
        <v>68</v>
      </c>
      <c r="B100" s="34"/>
      <c r="C100" s="34"/>
    </row>
    <row r="104" spans="1:10" ht="26.25" x14ac:dyDescent="0.4">
      <c r="D104" s="35" t="s">
        <v>69</v>
      </c>
      <c r="E104" s="35"/>
      <c r="F104" s="35"/>
      <c r="G104" s="35"/>
      <c r="H104" s="35"/>
      <c r="I104" s="35"/>
      <c r="J104" s="35"/>
    </row>
    <row r="105" spans="1:10" ht="26.25" x14ac:dyDescent="0.4">
      <c r="D105" s="35" t="s">
        <v>70</v>
      </c>
      <c r="E105" s="35"/>
      <c r="F105" s="35"/>
      <c r="G105" s="35"/>
      <c r="H105" s="35"/>
      <c r="I105" s="35"/>
      <c r="J105" s="35"/>
    </row>
    <row r="106" spans="1:10" ht="26.25" x14ac:dyDescent="0.4">
      <c r="D106" s="35" t="s">
        <v>71</v>
      </c>
      <c r="E106" s="35"/>
      <c r="F106" s="35"/>
      <c r="G106" s="35"/>
      <c r="H106" s="35"/>
      <c r="I106" s="35"/>
      <c r="J106" s="35"/>
    </row>
    <row r="107" spans="1:10" ht="26.25" x14ac:dyDescent="0.4">
      <c r="D107" s="35"/>
      <c r="E107" s="35"/>
      <c r="F107" s="35"/>
      <c r="G107" s="35"/>
      <c r="H107" s="35"/>
      <c r="I107" s="35"/>
      <c r="J107" s="35"/>
    </row>
    <row r="108" spans="1:10" ht="26.25" x14ac:dyDescent="0.4">
      <c r="D108" s="35"/>
      <c r="E108" s="35"/>
      <c r="F108" s="35" t="s">
        <v>72</v>
      </c>
      <c r="G108" s="35"/>
      <c r="H108" s="35"/>
      <c r="I108" s="35"/>
      <c r="J108" s="35"/>
    </row>
    <row r="110" spans="1:10" ht="23.25" x14ac:dyDescent="0.35">
      <c r="C110" t="s">
        <v>73</v>
      </c>
    </row>
    <row r="112" spans="1:10" x14ac:dyDescent="0.25">
      <c r="D112" t="s">
        <v>74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2025-02-13T14:48:47Z</dcterms:modified>
</cp:coreProperties>
</file>